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doe.sharepoint.com/sites/tdoe/districts_schools/choice/Shared Documents/Charter Schools/00_Comms Approved Documents/"/>
    </mc:Choice>
  </mc:AlternateContent>
  <xr:revisionPtr revIDLastSave="0" documentId="8_{20752F37-68B5-4D99-8104-85AEA75839B1}" xr6:coauthVersionLast="47" xr6:coauthVersionMax="47" xr10:uidLastSave="{00000000-0000-0000-0000-000000000000}"/>
  <bookViews>
    <workbookView xWindow="4590" yWindow="1005" windowWidth="23790" windowHeight="13470" firstSheet="4" activeTab="2" xr2:uid="{5E5695D9-CB5E-8C41-AFDE-08AEE1F31F15}"/>
  </bookViews>
  <sheets>
    <sheet name="Tab 1 Instructions" sheetId="1" r:id="rId1"/>
    <sheet name="Tab 2 Legal Requirements" sheetId="6" r:id="rId2"/>
    <sheet name="Tab 3 Allowable Expenses" sheetId="7" r:id="rId3"/>
    <sheet name="Tab 4 Authorizer Fee Revenues" sheetId="2" r:id="rId4"/>
    <sheet name="Tab 5 Authorizer Fee Expenses" sheetId="3" r:id="rId5"/>
    <sheet name="Tab 6 SAMPLE Fee Revenue" sheetId="5" r:id="rId6"/>
    <sheet name="Tab 7 SAMPLE Fee Expense Page"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8" l="1"/>
  <c r="E11" i="8" s="1"/>
  <c r="D11" i="8"/>
  <c r="E128" i="3"/>
  <c r="D11" i="2"/>
  <c r="E11" i="2" s="1"/>
  <c r="D10" i="2"/>
  <c r="E10" i="2" s="1"/>
  <c r="D9" i="2"/>
  <c r="E9" i="2" s="1"/>
  <c r="D8" i="2"/>
  <c r="E8" i="2" s="1"/>
  <c r="D7" i="2"/>
  <c r="E7" i="2" s="1"/>
  <c r="D6" i="2"/>
  <c r="E6" i="2" s="1"/>
  <c r="D5" i="2"/>
  <c r="E5" i="2" s="1"/>
  <c r="C8" i="8"/>
  <c r="D14" i="2" l="1"/>
  <c r="E14" i="2" s="1"/>
  <c r="D16" i="2"/>
  <c r="E16" i="2" s="1"/>
  <c r="D17" i="2"/>
  <c r="E17" i="2" s="1"/>
  <c r="D18" i="2"/>
  <c r="E18" i="2" s="1"/>
  <c r="D8" i="5"/>
  <c r="E8" i="5" s="1"/>
  <c r="D7" i="5"/>
  <c r="E7" i="5" s="1"/>
  <c r="D6" i="5"/>
  <c r="E6" i="5" s="1"/>
  <c r="D5" i="5"/>
  <c r="E5" i="5" s="1"/>
  <c r="E9" i="5" l="1"/>
  <c r="D15" i="2"/>
  <c r="E15" i="2" s="1"/>
  <c r="D13" i="2"/>
  <c r="E13" i="2" s="1"/>
  <c r="D12" i="2"/>
  <c r="E12" i="2" l="1"/>
  <c r="E19" i="2" s="1"/>
  <c r="C128" i="3" l="1"/>
  <c r="C125" i="3"/>
  <c r="D128" i="3" s="1"/>
</calcChain>
</file>

<file path=xl/sharedStrings.xml><?xml version="1.0" encoding="utf-8"?>
<sst xmlns="http://schemas.openxmlformats.org/spreadsheetml/2006/main" count="91" uniqueCount="63">
  <si>
    <t>Authorizer Fee Worksheet Instructions</t>
  </si>
  <si>
    <t>How To Use This Worksheet</t>
  </si>
  <si>
    <r>
      <t xml:space="preserve">Tab 1 - Instructions: </t>
    </r>
    <r>
      <rPr>
        <sz val="12"/>
        <color theme="1"/>
        <rFont val="Open Sans"/>
        <family val="2"/>
      </rPr>
      <t>This tab provides instructions on how to complete this Worksheet. This Worksheet is the template that authorizers shall complete to report on their use of charter school authorizer fees during the most recently completed school year (July 1 - June 30, referred to as the "report year"). Authorizers must send the completed report to the Tennessee Department of Education at Charter.Schools@tn.gov by December 1 of each year. Each authorizer fee report will be posted on the Department of Education's website.</t>
    </r>
  </si>
  <si>
    <r>
      <t xml:space="preserve">Tab 2 - Legal Requirements: </t>
    </r>
    <r>
      <rPr>
        <sz val="12"/>
        <color theme="1"/>
        <rFont val="Open Sans"/>
        <family val="2"/>
      </rPr>
      <t xml:space="preserve">This tab explains the statutory basis of the authorizer fee.  </t>
    </r>
  </si>
  <si>
    <r>
      <t xml:space="preserve">Tab 3 - Allowable Expenses: </t>
    </r>
    <r>
      <rPr>
        <sz val="12"/>
        <color theme="1"/>
        <rFont val="Open Sans"/>
        <family val="2"/>
      </rPr>
      <t xml:space="preserve">This tab identifies the allowable uses of authorizer fees, as specified in State Board of Education Rule 0520-14-01-.05(5).  </t>
    </r>
  </si>
  <si>
    <r>
      <rPr>
        <b/>
        <sz val="12"/>
        <color theme="1"/>
        <rFont val="Open Sans"/>
        <family val="2"/>
      </rPr>
      <t>Tab 4 - Authorizer Fee Revenues:</t>
    </r>
    <r>
      <rPr>
        <sz val="12"/>
        <color theme="1"/>
        <rFont val="Open Sans"/>
        <family val="2"/>
      </rPr>
      <t xml:space="preserve"> This tab calculates the fee revenue collected by authorizers from each charter school during the report year.  Enter the name of each school for which you serve as authorizer, the total state and local funding that the school collected during the report year, and the applicable fee percentage determined by statute.  The worksheet will calculate the remainder of the columns to determine the fee revenue that should have been collected by the authorizer.  If additional lines are needed, please feel free to add them.  </t>
    </r>
  </si>
  <si>
    <r>
      <rPr>
        <b/>
        <sz val="12"/>
        <color theme="1"/>
        <rFont val="Open Sans"/>
        <family val="2"/>
      </rPr>
      <t>Tab 5 - Authorizer Fee Expenses:</t>
    </r>
    <r>
      <rPr>
        <sz val="12"/>
        <color theme="1"/>
        <rFont val="Open Sans"/>
        <family val="2"/>
      </rPr>
      <t xml:space="preserve"> This tab itemizes the expenses incurred by the authorizer in support of its charter schools during the report year. Enter the applicable account and line item numbers, amount, description and rationale for every expense incurred during the report year on behalf of charter schools. Account and line item numbers are provided by the Comptroller's Office and can be found at  https://comptroller.tn.gov/content/dam/cot/la/documents/chart/Chart.pdf. Each expense should align with an Allowable Expense in Tab 3. Salaries should include benefits. If the authorizer employs or contracts with personnel whose work is not fully dedicated to charter schools, indicate the percentage of their time devoted to charter activities and provide a description of the activities. If additional lines are needed, please feel free to add them.  </t>
    </r>
  </si>
  <si>
    <r>
      <rPr>
        <b/>
        <sz val="12"/>
        <color theme="1"/>
        <rFont val="Open Sans"/>
        <family val="2"/>
      </rPr>
      <t xml:space="preserve">Tab 6 - Sample Revenue Page </t>
    </r>
    <r>
      <rPr>
        <sz val="12"/>
        <color theme="1"/>
        <rFont val="Open Sans"/>
        <family val="2"/>
      </rPr>
      <t xml:space="preserve">- This is an example of a completed revenue page (Tab 4).  </t>
    </r>
  </si>
  <si>
    <r>
      <t xml:space="preserve">Tab 7 - Sample Expense Page - </t>
    </r>
    <r>
      <rPr>
        <sz val="12"/>
        <color theme="1"/>
        <rFont val="Open Sans"/>
        <family val="2"/>
      </rPr>
      <t>This is an example of a completed expense page (Tab 5).</t>
    </r>
  </si>
  <si>
    <t>Legal Requirements</t>
  </si>
  <si>
    <t>An authorizer of a charter school collects an annual authorizer fee that is a percentage of the charter school's per student state and local funding as allocated under T.C.A. § 49-13-112.  The amount collected depends upon the type of authorizer. The authorizers covered by this report include Districts and the Achievement School District.</t>
  </si>
  <si>
    <t xml:space="preserve">District Authorizers: The annual authorizer fee paid by each charter school shall be the lesser of 3% of the charter school’s per student state and local funding or $35,000. T.C.A. §49-13-128(a).
Achievement School District: The annual authorizer fee shall equal up to 3% of the charter school's per student state and local funding. The exact percentage shall be set by the Commissioner by May 1 of each year. T.C.A. §49-13-128(d).
                                                                                                                                                                                                                                                                                                                                                    </t>
  </si>
  <si>
    <t>These authorizers must use the annual authorizer fee exclusively for fulfilling authorizing obligations in accordance with the Tennessee Public Charter Schools Act of 2002. If the total amount collected as authorizer fees exceeds the amount used to perform its authorizing duties, an authorizer must distribute the excess to its authorized charter schools. T.C.A. §49-13-128(b) and (c).</t>
  </si>
  <si>
    <t>State Board of Education Rule 0520-14-01-.05(5) provides additional guidance regarding the calculation of authorizer fees, allowable uses (see Tab 3) and reporting.</t>
  </si>
  <si>
    <t>Allowable Expenses for Use of Authorizer Fee</t>
  </si>
  <si>
    <r>
      <t xml:space="preserve">The authorizer shall use the annual authorizer fee </t>
    </r>
    <r>
      <rPr>
        <b/>
        <u/>
        <sz val="12"/>
        <color rgb="FF000000"/>
        <rFont val="Open Sans"/>
        <family val="2"/>
      </rPr>
      <t>exclusively</t>
    </r>
    <r>
      <rPr>
        <b/>
        <sz val="12"/>
        <color rgb="FF000000"/>
        <rFont val="Open Sans"/>
        <family val="2"/>
      </rPr>
      <t xml:space="preserve"> for fulfilling the following authorizing obligations: </t>
    </r>
  </si>
  <si>
    <t xml:space="preserve">Charter school application approval process, including:                                                                                                        
     1.  Implementation of State Board approved quality authorizing standards; and
     2.  Stipends or travel for external reviewers.                                                                            </t>
  </si>
  <si>
    <t>Interim review process required by T.C.A. § 49-13-121(k), including review of the progress of the school in achieving the goals, objectives, pupil performance standards, content standards, and other terms of the approved charter agreement.</t>
  </si>
  <si>
    <t xml:space="preserve">Charter school renewal process required by T.C.A. § 49-13-121, including:                                                                       
     1.  Review of the renewal application;                                                                                                                                               
     2.  Stipends or travel for external reviewers; and                                                                                                                               
     3.  Development of the renewal evaluation required to be submitted to each charter school.  </t>
  </si>
  <si>
    <t>Monitoring and oversight activities, including:                                                                                                                   
     1.  Development of a performance framework;                                                                                                                            
     2.  Annual monitoring visits;                                                                                                                                                       
     3.  Data meetings;                                                                                                                                                                         
     4.  Any software or data management tools required by the authorizer exclusively for charter schools;
     5.  Monitoring of all legal requirements; and                                                                                                                                  
     6.  School closure responsibilities outlined in T.C.A. § 49-13-130.</t>
  </si>
  <si>
    <t xml:space="preserve">Personnel costs for authorizer staff supporting charter schools, including:
     1.  Salaries and benefits for full-time or part-time personnel with exclusive charter school responsibilities;
     2.  Salaries for authorizer personnel who spend a portion of their time on direct charter school responsibilities.  Any funds spent on salaries must be pro-rated to reflect the amount of time spent only on charter support work.   Salaries for authorizer personnel may only be paid with authorizer fee funds if the activities and duties of the authorizer personnel are beyond the scope and capacity of the authorizer charter school office or personnel; 
     3.  External consultants or other consultancy or legal fees to support authorizer charter authorizing obligations; or                                                                                                                                              
     4.  Reasonable costs associated with recruiting or hiring charter support or authorizing staff.                                </t>
  </si>
  <si>
    <t xml:space="preserve">Operational expenses for LEA staff supporting charter schools. </t>
  </si>
  <si>
    <t>Annual reporting, including:                                                                                                                                                  
     1.  Review of annual charter school performance reports required under T.C.A. § 49-13-120;                                           
     2.  Creation of the authorizer fee report required by T.C.A. § 49-13-128(f);                                                                          
     3.  Reporting of vacant and underutilized properties owned or operated by the authorizer pursuant to T.C.A.
§49-13-136; and
     4.  Reporting of student directory information required by T.C.A. § 49-13-132.</t>
  </si>
  <si>
    <t xml:space="preserve">Ongoing Charter School Support Services, including:                                                                                                       
     1.  Interventions or authorizer-led supports;                                                                                                                          
     2.  Maintenance of facilities or other capital outlay obligations that are not otherwise outlined in a lease agreement between the authorizer and charter school;                                                                                                            
     3.  Professional development, orientation, or onboarding of charter school employees; or
     4.  Contract services for specialized or targeted charter supports. </t>
  </si>
  <si>
    <t>If the Department of Education determines that funds were used by an authorizer for activities other than the authorizing obligations specified herein, the Department of Education shall withhold an amount equal to the misallocated funds in the following fiscal year from the authorizer and shall distribute the misallocated funds directly to the authorizer's charter schools. State Board of Education Rule 0520-14-01-.05(11).</t>
  </si>
  <si>
    <t>Authorizer Name:</t>
  </si>
  <si>
    <t>School Year:</t>
  </si>
  <si>
    <t>Authorizer Fee Revenues</t>
  </si>
  <si>
    <t>Name of School</t>
  </si>
  <si>
    <t>Total Amount of Per Student State &amp; Local Funding</t>
  </si>
  <si>
    <t>Statutory Percentage
(e.g., .03, .04)</t>
  </si>
  <si>
    <t>Formula Calculation</t>
  </si>
  <si>
    <t>Total Allowable Authorizer Fee</t>
  </si>
  <si>
    <t>NOTES</t>
  </si>
  <si>
    <t xml:space="preserve">Total Authorizer Fee Revenue </t>
  </si>
  <si>
    <r>
      <t xml:space="preserve">Authorizer Fee Expenses
</t>
    </r>
    <r>
      <rPr>
        <b/>
        <sz val="12"/>
        <color theme="0"/>
        <rFont val="PermianSlabSerifTypeface"/>
        <family val="3"/>
      </rPr>
      <t>(scroll down for totals)</t>
    </r>
  </si>
  <si>
    <t>Account Number</t>
  </si>
  <si>
    <t>Line Item Number</t>
  </si>
  <si>
    <t>Amount of Expense</t>
  </si>
  <si>
    <t>Description of Expense</t>
  </si>
  <si>
    <t>Percent of Personnel Time Spent on Charter Support</t>
  </si>
  <si>
    <t xml:space="preserve">If Column E is less than 100%, Provide a Detailed Description of Activities </t>
  </si>
  <si>
    <t>Rationale</t>
  </si>
  <si>
    <t>Grand Total Expenditures                       July 1 - June 30:</t>
  </si>
  <si>
    <t>Total Fee Revenues Plus  Total Expenses</t>
  </si>
  <si>
    <t>Total Fee  Revenues</t>
  </si>
  <si>
    <t>Total Expenditures</t>
  </si>
  <si>
    <t>Amount of Fee Not Expended</t>
  </si>
  <si>
    <t>Sample Authorizer</t>
  </si>
  <si>
    <t>ABC Charter School</t>
  </si>
  <si>
    <t>DEF Charter School</t>
  </si>
  <si>
    <t>GHI Charter School</t>
  </si>
  <si>
    <t>JKL Charter School</t>
  </si>
  <si>
    <t>Authorizer Fee Expenses</t>
  </si>
  <si>
    <t>Salary</t>
  </si>
  <si>
    <t>The authorizer added a coordinator position to fulfill authorizing responsibilities relating to the fiscal health of each charter school.  Duties include but are not limited to:  invoicing schools for benefits, calculation of ADM, analysis of annual audits, federal programs compliance with Title I grant, communicating with governing board and school leadership.</t>
  </si>
  <si>
    <t>Pro-rata portion of salary</t>
  </si>
  <si>
    <t xml:space="preserve">Position is on loan to Charter Office to assist 15 charter schools, ensuring appropriate services for special needs students and English language learners.  Responsibilities include but are not limited to:  provide oversight of Individual Education Programs (IEP's) within the EasyIEP system; attend IEP meetings at charter schools as necessary; monitor the implementation of services provided to students with disabilities, monitor screening, placement, service and annual assessment of English language learners; complete all required state and federal reporting; communicate with Charter office frequently                                                                                                                     </t>
  </si>
  <si>
    <t>In order to fulfill responsibilities under the Individuals with Disabilities Act (IDEA), ESSA, and other federal and state laws to ensure all students are appropriately served, the authorizer added a part-time position from the special education department.  This person with expertise in special education and English language learners assist the charter office to make sure each school is following the law, serving special needs students well, and also allow the charter office to support the schools with appropriate expertise if they require assistance.</t>
  </si>
  <si>
    <t>Travel, lodging and registration fees</t>
  </si>
  <si>
    <t>N/A</t>
  </si>
  <si>
    <t>The Director of Charter Schools and the Coordinator of Charter Schools attended the NACSA Leadership Conference in St. Louis, Missouri in October 2019 in order to learn best authorizer practices, improve and align policies and procedures with best practices, and continue to build partnerships with authorizers nationwide.</t>
  </si>
  <si>
    <t>Authorizer did not expend all funds collected and will have to refund $7,000.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</si>
</sst>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30" x14ac:knownFonts="1">
    <font>
      <sz val="12"/>
      <color theme="1"/>
      <name val="Calibri"/>
      <family val="2"/>
      <scheme val="minor"/>
    </font>
    <font>
      <sz val="12"/>
      <color theme="1"/>
      <name val="Calibri"/>
      <family val="2"/>
      <scheme val="minor"/>
    </font>
    <font>
      <u/>
      <sz val="12"/>
      <color theme="10"/>
      <name val="Calibri"/>
      <family val="2"/>
      <scheme val="minor"/>
    </font>
    <font>
      <sz val="12"/>
      <color theme="1"/>
      <name val="Open Sans"/>
      <family val="2"/>
    </font>
    <font>
      <b/>
      <sz val="12"/>
      <color theme="1"/>
      <name val="Open Sans"/>
      <family val="2"/>
    </font>
    <font>
      <b/>
      <sz val="14"/>
      <color theme="1"/>
      <name val="Open Sans"/>
      <family val="2"/>
    </font>
    <font>
      <sz val="14"/>
      <color theme="1"/>
      <name val="Open Sans"/>
      <family val="2"/>
    </font>
    <font>
      <u/>
      <sz val="12"/>
      <color theme="10"/>
      <name val="Open Sans"/>
      <family val="2"/>
    </font>
    <font>
      <b/>
      <sz val="16"/>
      <color theme="1"/>
      <name val="Open Sans"/>
      <family val="2"/>
    </font>
    <font>
      <sz val="12"/>
      <color rgb="FF000000"/>
      <name val="Open Sans"/>
      <family val="2"/>
    </font>
    <font>
      <b/>
      <sz val="12"/>
      <color theme="0"/>
      <name val="Open Sans"/>
      <family val="2"/>
    </font>
    <font>
      <b/>
      <sz val="12"/>
      <color rgb="FF000000"/>
      <name val="Open Sans"/>
      <family val="2"/>
    </font>
    <font>
      <b/>
      <u/>
      <sz val="12"/>
      <color rgb="FF000000"/>
      <name val="Open Sans"/>
      <family val="2"/>
    </font>
    <font>
      <b/>
      <sz val="18"/>
      <color theme="0"/>
      <name val="PermianSlabSerifTypeface"/>
      <family val="3"/>
    </font>
    <font>
      <b/>
      <sz val="14"/>
      <color theme="0"/>
      <name val="PermianSlabSerifTypeface"/>
      <family val="3"/>
    </font>
    <font>
      <b/>
      <sz val="14"/>
      <color theme="1"/>
      <name val="PermianSlabSerifTypeface"/>
      <family val="3"/>
    </font>
    <font>
      <b/>
      <sz val="16"/>
      <color theme="0"/>
      <name val="Open Sans"/>
      <family val="2"/>
    </font>
    <font>
      <sz val="12"/>
      <color theme="4" tint="0.79998168889431442"/>
      <name val="Open Sans"/>
      <family val="2"/>
    </font>
    <font>
      <b/>
      <sz val="10"/>
      <color theme="0"/>
      <name val="Open Sans"/>
      <family val="2"/>
    </font>
    <font>
      <b/>
      <sz val="9"/>
      <color theme="0"/>
      <name val="Open Sans"/>
      <family val="2"/>
    </font>
    <font>
      <sz val="11"/>
      <color theme="1"/>
      <name val="Open Sans"/>
      <family val="2"/>
    </font>
    <font>
      <sz val="11"/>
      <color theme="4" tint="0.79998168889431442"/>
      <name val="Open Sans"/>
      <family val="2"/>
    </font>
    <font>
      <b/>
      <sz val="18"/>
      <color theme="1"/>
      <name val="PermianSlabSerifTypeface"/>
      <family val="3"/>
    </font>
    <font>
      <sz val="12"/>
      <color theme="1"/>
      <name val="PermianSlabSerifTypeface"/>
      <family val="3"/>
    </font>
    <font>
      <b/>
      <sz val="22"/>
      <color theme="0"/>
      <name val="PermianSlabSerifTypeface"/>
      <family val="3"/>
    </font>
    <font>
      <sz val="10"/>
      <color theme="1"/>
      <name val="Open Sans"/>
      <family val="2"/>
    </font>
    <font>
      <b/>
      <sz val="24"/>
      <color theme="1"/>
      <name val="Open Sans"/>
      <family val="2"/>
    </font>
    <font>
      <b/>
      <sz val="15"/>
      <name val="PermianSlabSerifTypeface"/>
      <family val="3"/>
    </font>
    <font>
      <b/>
      <sz val="12"/>
      <color theme="0"/>
      <name val="PermianSlabSerifTypeface"/>
      <family val="3"/>
    </font>
    <font>
      <sz val="10"/>
      <color rgb="FF000000"/>
      <name val="Open Sans"/>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D9E1F2"/>
        <bgColor indexed="64"/>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rgb="FFEE3524"/>
        <bgColor indexed="64"/>
      </patternFill>
    </fill>
    <fill>
      <patternFill patternType="solid">
        <fgColor rgb="FF174A7C"/>
        <bgColor indexed="64"/>
      </patternFill>
    </fill>
    <fill>
      <patternFill patternType="solid">
        <fgColor rgb="FF6E707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cellStyleXfs>
  <cellXfs count="140">
    <xf numFmtId="0" fontId="0" fillId="0" borderId="0" xfId="0"/>
    <xf numFmtId="44" fontId="0" fillId="0" borderId="0" xfId="0" applyNumberFormat="1"/>
    <xf numFmtId="0" fontId="3" fillId="0" borderId="0" xfId="0" applyFont="1"/>
    <xf numFmtId="0" fontId="7" fillId="0" borderId="0" xfId="2" applyFont="1"/>
    <xf numFmtId="0" fontId="4" fillId="3" borderId="11" xfId="0" applyFont="1" applyFill="1" applyBorder="1" applyAlignment="1">
      <alignment horizontal="left" vertical="top" wrapText="1"/>
    </xf>
    <xf numFmtId="0" fontId="3" fillId="3" borderId="11" xfId="0" applyFont="1" applyFill="1" applyBorder="1" applyAlignment="1">
      <alignment vertical="top" wrapText="1"/>
    </xf>
    <xf numFmtId="0" fontId="3" fillId="3" borderId="11" xfId="0" applyFont="1" applyFill="1" applyBorder="1" applyAlignment="1">
      <alignment horizontal="left" vertical="top" wrapText="1"/>
    </xf>
    <xf numFmtId="0" fontId="3" fillId="3" borderId="11" xfId="0" applyFont="1" applyFill="1" applyBorder="1" applyAlignment="1" applyProtection="1">
      <alignment horizontal="left" vertical="top" wrapText="1"/>
      <protection locked="0"/>
    </xf>
    <xf numFmtId="0" fontId="4" fillId="6" borderId="13" xfId="0" applyFont="1" applyFill="1" applyBorder="1" applyAlignment="1">
      <alignment wrapText="1"/>
    </xf>
    <xf numFmtId="0" fontId="3" fillId="0" borderId="1" xfId="0" applyFont="1" applyBorder="1"/>
    <xf numFmtId="0" fontId="8" fillId="0" borderId="0" xfId="0" applyFont="1" applyAlignment="1">
      <alignment horizontal="left" vertical="top" wrapText="1"/>
    </xf>
    <xf numFmtId="0" fontId="4" fillId="0" borderId="0" xfId="0" applyFont="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9" fillId="0" borderId="11" xfId="0" applyFont="1" applyBorder="1" applyAlignment="1">
      <alignment wrapText="1"/>
    </xf>
    <xf numFmtId="0" fontId="3" fillId="4" borderId="11" xfId="0" applyFont="1" applyFill="1" applyBorder="1" applyAlignment="1">
      <alignment horizontal="left" vertical="top" wrapText="1"/>
    </xf>
    <xf numFmtId="0" fontId="3" fillId="0" borderId="0" xfId="0" applyFont="1" applyAlignment="1">
      <alignment horizontal="left" vertical="top" wrapText="1"/>
    </xf>
    <xf numFmtId="0" fontId="11" fillId="0" borderId="11" xfId="0" applyFont="1" applyBorder="1" applyAlignment="1">
      <alignment wrapText="1"/>
    </xf>
    <xf numFmtId="0" fontId="4"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14" fillId="10" borderId="11" xfId="0" applyFont="1" applyFill="1" applyBorder="1" applyAlignment="1">
      <alignment horizontal="left" vertical="center"/>
    </xf>
    <xf numFmtId="0" fontId="9" fillId="0" borderId="21" xfId="0" applyFont="1" applyBorder="1" applyAlignment="1">
      <alignment vertical="top" wrapText="1"/>
    </xf>
    <xf numFmtId="0" fontId="9" fillId="0" borderId="11" xfId="0" applyFont="1" applyBorder="1" applyAlignment="1">
      <alignment vertical="top" wrapText="1"/>
    </xf>
    <xf numFmtId="9" fontId="3" fillId="0" borderId="1" xfId="1"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3" borderId="1" xfId="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0" fontId="3" fillId="0" borderId="16" xfId="0" applyFont="1" applyBorder="1" applyAlignment="1">
      <alignment horizontal="left" vertical="top" wrapText="1"/>
    </xf>
    <xf numFmtId="0" fontId="18" fillId="10"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0" fillId="0" borderId="7" xfId="0" applyFont="1" applyBorder="1" applyAlignment="1">
      <alignment horizontal="left" vertical="center" wrapText="1"/>
    </xf>
    <xf numFmtId="165" fontId="20" fillId="0" borderId="1" xfId="3" applyNumberFormat="1" applyFont="1" applyBorder="1" applyAlignment="1">
      <alignment horizontal="center" vertical="center" wrapText="1"/>
    </xf>
    <xf numFmtId="9" fontId="20" fillId="0" borderId="1" xfId="1" applyFont="1" applyBorder="1" applyAlignment="1">
      <alignment horizontal="center" vertical="center" wrapText="1"/>
    </xf>
    <xf numFmtId="164" fontId="20" fillId="0" borderId="1" xfId="0" applyNumberFormat="1" applyFont="1" applyBorder="1" applyAlignment="1">
      <alignment horizontal="center" vertical="center" wrapText="1"/>
    </xf>
    <xf numFmtId="0" fontId="20" fillId="0" borderId="3" xfId="0" applyFont="1" applyBorder="1" applyAlignment="1">
      <alignment horizontal="left" vertical="top" wrapText="1"/>
    </xf>
    <xf numFmtId="0" fontId="21" fillId="3" borderId="7" xfId="0" applyFont="1" applyFill="1" applyBorder="1" applyAlignment="1">
      <alignment horizontal="left" vertical="center" wrapText="1"/>
    </xf>
    <xf numFmtId="165" fontId="20" fillId="3" borderId="1" xfId="3"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21" fillId="3" borderId="3" xfId="0" applyFont="1" applyFill="1" applyBorder="1" applyAlignment="1">
      <alignment horizontal="left" vertical="top" wrapText="1"/>
    </xf>
    <xf numFmtId="0" fontId="20" fillId="3" borderId="7" xfId="0" applyFont="1" applyFill="1" applyBorder="1" applyAlignment="1">
      <alignment horizontal="left" vertical="center" wrapText="1"/>
    </xf>
    <xf numFmtId="0" fontId="20" fillId="3" borderId="3" xfId="0" applyFont="1" applyFill="1" applyBorder="1" applyAlignment="1">
      <alignment horizontal="left" vertical="top" wrapText="1"/>
    </xf>
    <xf numFmtId="164" fontId="20" fillId="7" borderId="1" xfId="0" applyNumberFormat="1" applyFont="1" applyFill="1" applyBorder="1" applyAlignment="1">
      <alignment horizontal="center" vertical="center" wrapText="1"/>
    </xf>
    <xf numFmtId="164" fontId="20" fillId="0" borderId="17" xfId="0" applyNumberFormat="1" applyFont="1" applyBorder="1" applyAlignment="1">
      <alignment horizontal="center" vertical="center" wrapText="1"/>
    </xf>
    <xf numFmtId="1" fontId="6" fillId="2" borderId="2" xfId="0" applyNumberFormat="1" applyFont="1" applyFill="1" applyBorder="1" applyAlignment="1">
      <alignment horizontal="right" vertical="center" wrapText="1"/>
    </xf>
    <xf numFmtId="1" fontId="6" fillId="2" borderId="7" xfId="0" applyNumberFormat="1" applyFont="1" applyFill="1" applyBorder="1" applyAlignment="1">
      <alignment horizontal="right" vertical="center" wrapText="1"/>
    </xf>
    <xf numFmtId="44" fontId="6" fillId="2" borderId="1" xfId="0" applyNumberFormat="1" applyFont="1" applyFill="1" applyBorder="1" applyAlignment="1">
      <alignment horizontal="center" vertical="center" wrapText="1"/>
    </xf>
    <xf numFmtId="44" fontId="6" fillId="2"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0" borderId="2" xfId="0" applyNumberFormat="1" applyFont="1" applyBorder="1" applyAlignment="1">
      <alignment horizontal="right" vertical="center" wrapText="1"/>
    </xf>
    <xf numFmtId="1" fontId="6" fillId="0" borderId="7" xfId="0" applyNumberFormat="1" applyFont="1" applyBorder="1" applyAlignment="1">
      <alignment horizontal="right" vertical="center" wrapText="1"/>
    </xf>
    <xf numFmtId="44" fontId="6" fillId="0" borderId="1" xfId="0" applyNumberFormat="1" applyFont="1" applyBorder="1" applyAlignment="1">
      <alignment horizontal="center" vertical="center" wrapText="1"/>
    </xf>
    <xf numFmtId="4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44" fontId="6" fillId="2" borderId="4" xfId="0" applyNumberFormat="1" applyFont="1" applyFill="1" applyBorder="1" applyAlignment="1">
      <alignment horizontal="center" vertical="center" wrapText="1"/>
    </xf>
    <xf numFmtId="0" fontId="3" fillId="0" borderId="0" xfId="0" applyFont="1" applyAlignment="1">
      <alignment wrapText="1"/>
    </xf>
    <xf numFmtId="44" fontId="3" fillId="0" borderId="0" xfId="0" applyNumberFormat="1" applyFont="1" applyAlignment="1">
      <alignment wrapText="1"/>
    </xf>
    <xf numFmtId="44" fontId="3" fillId="0" borderId="0" xfId="0" applyNumberFormat="1" applyFont="1"/>
    <xf numFmtId="0" fontId="23" fillId="0" borderId="0" xfId="0" applyFont="1"/>
    <xf numFmtId="0" fontId="25" fillId="0" borderId="0" xfId="0" applyFont="1"/>
    <xf numFmtId="0" fontId="14" fillId="11" borderId="1" xfId="0" applyFont="1" applyFill="1" applyBorder="1" applyAlignment="1">
      <alignment horizontal="right"/>
    </xf>
    <xf numFmtId="44" fontId="18" fillId="10" borderId="1" xfId="0" applyNumberFormat="1" applyFont="1" applyFill="1" applyBorder="1" applyAlignment="1">
      <alignment horizontal="center" vertical="center" wrapText="1"/>
    </xf>
    <xf numFmtId="0" fontId="3" fillId="0" borderId="0" xfId="0" applyFont="1" applyAlignment="1">
      <alignment horizontal="left" vertical="top"/>
    </xf>
    <xf numFmtId="9" fontId="3" fillId="0" borderId="0" xfId="1" applyFont="1"/>
    <xf numFmtId="0" fontId="13" fillId="7" borderId="0" xfId="0" applyFont="1" applyFill="1"/>
    <xf numFmtId="0" fontId="22" fillId="7" borderId="0" xfId="0" applyFont="1" applyFill="1"/>
    <xf numFmtId="0" fontId="6" fillId="0" borderId="0" xfId="0" applyFont="1" applyAlignment="1">
      <alignment vertical="top"/>
    </xf>
    <xf numFmtId="0" fontId="18" fillId="10" borderId="1" xfId="0" applyFont="1" applyFill="1" applyBorder="1" applyAlignment="1">
      <alignment horizontal="center" vertical="center"/>
    </xf>
    <xf numFmtId="0" fontId="18" fillId="10" borderId="6" xfId="0" applyFont="1" applyFill="1" applyBorder="1" applyAlignment="1">
      <alignment horizontal="center" vertical="center" wrapText="1"/>
    </xf>
    <xf numFmtId="0" fontId="26" fillId="0" borderId="7" xfId="0" applyFont="1" applyBorder="1" applyAlignment="1">
      <alignment horizontal="left" vertical="top" wrapText="1"/>
    </xf>
    <xf numFmtId="0" fontId="26" fillId="0" borderId="0" xfId="0" applyFont="1" applyAlignment="1">
      <alignment vertical="top"/>
    </xf>
    <xf numFmtId="0" fontId="4" fillId="0" borderId="0" xfId="0" applyFont="1" applyAlignment="1">
      <alignment horizontal="center" vertical="center" wrapText="1"/>
    </xf>
    <xf numFmtId="0" fontId="3" fillId="0" borderId="0" xfId="0" applyFont="1" applyAlignment="1">
      <alignment horizontal="left" wrapText="1"/>
    </xf>
    <xf numFmtId="0" fontId="26" fillId="0" borderId="0" xfId="0" applyFont="1" applyAlignment="1">
      <alignment wrapText="1"/>
    </xf>
    <xf numFmtId="0" fontId="17"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164" fontId="3" fillId="2" borderId="15" xfId="0" applyNumberFormat="1" applyFont="1" applyFill="1" applyBorder="1" applyAlignment="1">
      <alignment horizontal="center" vertical="center" wrapText="1"/>
    </xf>
    <xf numFmtId="9" fontId="25" fillId="2" borderId="6" xfId="0" applyNumberFormat="1" applyFont="1" applyFill="1" applyBorder="1" applyAlignment="1">
      <alignment horizontal="center" vertical="center" wrapText="1"/>
    </xf>
    <xf numFmtId="0" fontId="29" fillId="5" borderId="1" xfId="0" applyFont="1" applyFill="1" applyBorder="1" applyAlignment="1">
      <alignment vertical="center" wrapText="1"/>
    </xf>
    <xf numFmtId="9" fontId="25" fillId="0" borderId="1" xfId="0" applyNumberFormat="1" applyFont="1" applyBorder="1" applyAlignment="1">
      <alignment horizontal="left" vertical="top" wrapText="1"/>
    </xf>
    <xf numFmtId="0" fontId="29" fillId="0" borderId="1" xfId="0" applyFont="1" applyBorder="1" applyAlignment="1">
      <alignment horizontal="left" vertical="top" wrapText="1"/>
    </xf>
    <xf numFmtId="0" fontId="25" fillId="2"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8" fillId="11" borderId="12" xfId="0" applyFont="1" applyFill="1" applyBorder="1" applyAlignment="1">
      <alignment horizontal="center" vertical="center" wrapText="1"/>
    </xf>
    <xf numFmtId="1" fontId="25" fillId="2" borderId="2" xfId="0" applyNumberFormat="1" applyFont="1" applyFill="1" applyBorder="1" applyAlignment="1">
      <alignment horizontal="right" vertical="center" wrapText="1"/>
    </xf>
    <xf numFmtId="1" fontId="25" fillId="2" borderId="7" xfId="0" applyNumberFormat="1" applyFont="1" applyFill="1" applyBorder="1" applyAlignment="1">
      <alignment horizontal="right" vertical="center" wrapText="1"/>
    </xf>
    <xf numFmtId="164" fontId="25" fillId="2" borderId="1" xfId="0" applyNumberFormat="1" applyFont="1" applyFill="1" applyBorder="1" applyAlignment="1">
      <alignment horizontal="center" vertical="center" wrapText="1"/>
    </xf>
    <xf numFmtId="164" fontId="25" fillId="2" borderId="6" xfId="0" applyNumberFormat="1" applyFont="1" applyFill="1" applyBorder="1" applyAlignment="1">
      <alignment horizontal="center" vertical="center" wrapText="1"/>
    </xf>
    <xf numFmtId="1" fontId="25" fillId="0" borderId="2" xfId="0" applyNumberFormat="1" applyFont="1" applyBorder="1" applyAlignment="1">
      <alignment horizontal="right" vertical="center" wrapText="1"/>
    </xf>
    <xf numFmtId="1" fontId="25" fillId="0" borderId="7" xfId="0" applyNumberFormat="1" applyFont="1" applyBorder="1" applyAlignment="1">
      <alignment horizontal="right" vertical="center" wrapText="1"/>
    </xf>
    <xf numFmtId="164" fontId="25" fillId="0" borderId="1" xfId="0" applyNumberFormat="1" applyFont="1" applyBorder="1" applyAlignment="1">
      <alignment horizontal="center" vertical="center" wrapText="1"/>
    </xf>
    <xf numFmtId="164" fontId="25" fillId="0" borderId="6" xfId="0" applyNumberFormat="1" applyFont="1" applyBorder="1" applyAlignment="1">
      <alignment horizontal="center" vertical="center" wrapText="1"/>
    </xf>
    <xf numFmtId="9" fontId="25" fillId="0" borderId="6" xfId="0" applyNumberFormat="1" applyFont="1" applyBorder="1" applyAlignment="1">
      <alignment horizontal="center" vertical="center" wrapText="1"/>
    </xf>
    <xf numFmtId="164" fontId="25" fillId="2" borderId="17" xfId="0" applyNumberFormat="1" applyFont="1" applyFill="1" applyBorder="1" applyAlignment="1">
      <alignment horizontal="center" vertical="center" wrapText="1"/>
    </xf>
    <xf numFmtId="0" fontId="3" fillId="0" borderId="1" xfId="0" applyFont="1" applyBorder="1" applyAlignment="1">
      <alignment wrapText="1"/>
    </xf>
    <xf numFmtId="0" fontId="3" fillId="3" borderId="1" xfId="0" applyFont="1" applyFill="1" applyBorder="1" applyAlignment="1">
      <alignment wrapText="1"/>
    </xf>
    <xf numFmtId="44" fontId="3" fillId="0" borderId="1" xfId="0" applyNumberFormat="1" applyFont="1" applyBorder="1" applyAlignment="1">
      <alignment wrapText="1"/>
    </xf>
    <xf numFmtId="44" fontId="3" fillId="0" borderId="6" xfId="0" applyNumberFormat="1" applyFont="1" applyBorder="1" applyAlignment="1">
      <alignment wrapText="1"/>
    </xf>
    <xf numFmtId="44" fontId="3" fillId="0" borderId="13" xfId="0" applyNumberFormat="1" applyFont="1" applyBorder="1" applyAlignment="1">
      <alignment wrapText="1"/>
    </xf>
    <xf numFmtId="44" fontId="4" fillId="0" borderId="13" xfId="0" applyNumberFormat="1" applyFont="1" applyBorder="1" applyAlignment="1">
      <alignment wrapText="1"/>
    </xf>
    <xf numFmtId="0" fontId="13" fillId="9" borderId="20" xfId="0" applyFont="1" applyFill="1" applyBorder="1" applyAlignment="1">
      <alignment horizontal="center" vertical="center"/>
    </xf>
    <xf numFmtId="0" fontId="13" fillId="9" borderId="21" xfId="0" applyFont="1" applyFill="1" applyBorder="1" applyAlignment="1">
      <alignment horizontal="center" vertical="center"/>
    </xf>
    <xf numFmtId="0" fontId="14" fillId="10" borderId="12" xfId="0" applyFont="1" applyFill="1" applyBorder="1" applyAlignment="1">
      <alignment horizontal="center" vertical="center"/>
    </xf>
    <xf numFmtId="0" fontId="15" fillId="10" borderId="11" xfId="0" applyFont="1" applyFill="1" applyBorder="1" applyAlignment="1">
      <alignment horizontal="center" vertical="center"/>
    </xf>
    <xf numFmtId="0" fontId="14" fillId="4" borderId="12" xfId="0" applyFont="1" applyFill="1" applyBorder="1" applyAlignment="1">
      <alignment horizontal="center" vertical="center"/>
    </xf>
    <xf numFmtId="0" fontId="15" fillId="4" borderId="11" xfId="0" applyFont="1" applyFill="1" applyBorder="1" applyAlignment="1">
      <alignment horizontal="center" vertical="center"/>
    </xf>
    <xf numFmtId="0" fontId="10" fillId="11" borderId="8" xfId="0" applyFont="1" applyFill="1" applyBorder="1" applyAlignment="1">
      <alignment horizontal="right" vertical="center" wrapText="1"/>
    </xf>
    <xf numFmtId="0" fontId="10" fillId="11" borderId="10" xfId="0" applyFont="1" applyFill="1" applyBorder="1" applyAlignment="1">
      <alignment horizontal="right" vertical="center" wrapText="1"/>
    </xf>
    <xf numFmtId="0" fontId="14" fillId="7" borderId="6" xfId="0" applyFont="1" applyFill="1" applyBorder="1" applyAlignment="1">
      <alignment horizontal="center"/>
    </xf>
    <xf numFmtId="0" fontId="14" fillId="7" borderId="14" xfId="0" applyFont="1" applyFill="1" applyBorder="1" applyAlignment="1">
      <alignment horizontal="center"/>
    </xf>
    <xf numFmtId="0" fontId="14" fillId="7" borderId="7" xfId="0" applyFont="1" applyFill="1" applyBorder="1" applyAlignment="1">
      <alignment horizontal="center"/>
    </xf>
    <xf numFmtId="0" fontId="13" fillId="8" borderId="1" xfId="0" applyFont="1" applyFill="1" applyBorder="1" applyAlignment="1">
      <alignment horizontal="center" vertical="center"/>
    </xf>
    <xf numFmtId="44" fontId="6" fillId="11" borderId="9" xfId="0" applyNumberFormat="1" applyFont="1" applyFill="1" applyBorder="1" applyAlignment="1">
      <alignment horizontal="center" vertical="center" wrapText="1"/>
    </xf>
    <xf numFmtId="44" fontId="6" fillId="11" borderId="8" xfId="0" applyNumberFormat="1" applyFont="1" applyFill="1" applyBorder="1" applyAlignment="1">
      <alignment horizontal="center" vertical="center" wrapText="1"/>
    </xf>
    <xf numFmtId="44" fontId="6" fillId="11" borderId="19" xfId="0" applyNumberFormat="1" applyFont="1" applyFill="1" applyBorder="1" applyAlignment="1">
      <alignment horizontal="center" vertical="center" wrapText="1"/>
    </xf>
    <xf numFmtId="0" fontId="16" fillId="9" borderId="22" xfId="0" applyFont="1" applyFill="1" applyBorder="1" applyAlignment="1">
      <alignment horizontal="right" vertical="center" wrapText="1"/>
    </xf>
    <xf numFmtId="0" fontId="16" fillId="9" borderId="23" xfId="0" applyFont="1" applyFill="1" applyBorder="1" applyAlignment="1">
      <alignment horizontal="right" vertical="center" wrapText="1"/>
    </xf>
    <xf numFmtId="0" fontId="16" fillId="9" borderId="0" xfId="0" applyFont="1" applyFill="1" applyAlignment="1">
      <alignment horizontal="right" vertical="center" wrapText="1"/>
    </xf>
    <xf numFmtId="0" fontId="16" fillId="9" borderId="24" xfId="0" applyFont="1" applyFill="1" applyBorder="1" applyAlignment="1">
      <alignment horizontal="right" vertical="center" wrapText="1"/>
    </xf>
    <xf numFmtId="0" fontId="14" fillId="11" borderId="1" xfId="0" applyFont="1" applyFill="1" applyBorder="1" applyAlignment="1">
      <alignment horizontal="right"/>
    </xf>
    <xf numFmtId="0" fontId="24" fillId="9" borderId="1" xfId="0" applyFont="1" applyFill="1" applyBorder="1" applyAlignment="1">
      <alignment horizontal="center" wrapText="1"/>
    </xf>
    <xf numFmtId="0" fontId="22" fillId="7" borderId="1" xfId="0" applyFont="1" applyFill="1" applyBorder="1" applyAlignment="1">
      <alignment horizontal="center"/>
    </xf>
    <xf numFmtId="0" fontId="13" fillId="7" borderId="1" xfId="0" applyFont="1" applyFill="1" applyBorder="1" applyAlignment="1">
      <alignment horizontal="center"/>
    </xf>
    <xf numFmtId="0" fontId="10" fillId="11" borderId="18" xfId="0" applyFont="1" applyFill="1" applyBorder="1" applyAlignment="1">
      <alignment horizontal="right" vertical="center" wrapText="1"/>
    </xf>
    <xf numFmtId="0" fontId="10" fillId="11" borderId="22" xfId="0" applyFont="1" applyFill="1" applyBorder="1" applyAlignment="1">
      <alignment horizontal="right" vertical="center" wrapText="1"/>
    </xf>
    <xf numFmtId="0" fontId="10" fillId="11" borderId="23" xfId="0" applyFont="1" applyFill="1" applyBorder="1" applyAlignment="1">
      <alignment horizontal="right" vertical="center" wrapText="1"/>
    </xf>
    <xf numFmtId="0" fontId="27" fillId="7" borderId="1" xfId="0" applyFont="1" applyFill="1" applyBorder="1" applyAlignment="1">
      <alignment horizontal="center"/>
    </xf>
    <xf numFmtId="0" fontId="10" fillId="9" borderId="22" xfId="0" applyFont="1" applyFill="1" applyBorder="1" applyAlignment="1">
      <alignment horizontal="right" vertical="center" wrapText="1"/>
    </xf>
    <xf numFmtId="0" fontId="10" fillId="9" borderId="23" xfId="0" applyFont="1" applyFill="1" applyBorder="1" applyAlignment="1">
      <alignment horizontal="right" vertical="center" wrapText="1"/>
    </xf>
    <xf numFmtId="0" fontId="10" fillId="9" borderId="0" xfId="0" applyFont="1" applyFill="1" applyAlignment="1">
      <alignment horizontal="right" vertical="center" wrapText="1"/>
    </xf>
    <xf numFmtId="0" fontId="10" fillId="9" borderId="24" xfId="0" applyFont="1" applyFill="1" applyBorder="1" applyAlignment="1">
      <alignment horizontal="right" vertical="center" wrapText="1"/>
    </xf>
    <xf numFmtId="164" fontId="3" fillId="11" borderId="9" xfId="0" applyNumberFormat="1" applyFont="1" applyFill="1" applyBorder="1" applyAlignment="1">
      <alignment horizontal="center" vertical="center" wrapText="1"/>
    </xf>
    <xf numFmtId="164" fontId="3" fillId="11" borderId="8" xfId="0" applyNumberFormat="1" applyFont="1" applyFill="1" applyBorder="1" applyAlignment="1">
      <alignment horizontal="center" vertical="center" wrapText="1"/>
    </xf>
    <xf numFmtId="164" fontId="3" fillId="11" borderId="10" xfId="0" applyNumberFormat="1" applyFont="1" applyFill="1" applyBorder="1" applyAlignment="1">
      <alignment horizontal="center" vertical="center" wrapText="1"/>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colors>
    <mruColors>
      <color rgb="FF6E7073"/>
      <color rgb="FF174A7C"/>
      <color rgb="FFEE3524"/>
      <color rgb="FF08DC08"/>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EE967-D320-7544-A51F-63D65C446369}">
  <sheetPr>
    <tabColor rgb="FFC00000"/>
  </sheetPr>
  <dimension ref="A1:C12"/>
  <sheetViews>
    <sheetView topLeftCell="A4" workbookViewId="0">
      <selection activeCell="A9" sqref="A9"/>
    </sheetView>
  </sheetViews>
  <sheetFormatPr defaultColWidth="11" defaultRowHeight="18" x14ac:dyDescent="0.35"/>
  <cols>
    <col min="1" max="1" width="112.125" style="2" customWidth="1"/>
    <col min="2" max="16384" width="11" style="2"/>
  </cols>
  <sheetData>
    <row r="1" spans="1:3" x14ac:dyDescent="0.35">
      <c r="A1" s="106" t="s">
        <v>0</v>
      </c>
    </row>
    <row r="2" spans="1:3" x14ac:dyDescent="0.35">
      <c r="A2" s="107"/>
    </row>
    <row r="3" spans="1:3" ht="23.25" customHeight="1" x14ac:dyDescent="0.35">
      <c r="A3" s="21" t="s">
        <v>1</v>
      </c>
    </row>
    <row r="4" spans="1:3" ht="75" customHeight="1" x14ac:dyDescent="0.35">
      <c r="A4" s="4" t="s">
        <v>2</v>
      </c>
    </row>
    <row r="5" spans="1:3" ht="24" customHeight="1" x14ac:dyDescent="0.35">
      <c r="A5" s="4" t="s">
        <v>3</v>
      </c>
    </row>
    <row r="6" spans="1:3" ht="36" customHeight="1" x14ac:dyDescent="0.35">
      <c r="A6" s="4" t="s">
        <v>4</v>
      </c>
    </row>
    <row r="7" spans="1:3" ht="90.75" customHeight="1" x14ac:dyDescent="0.35">
      <c r="A7" s="5" t="s">
        <v>5</v>
      </c>
      <c r="C7" s="3"/>
    </row>
    <row r="8" spans="1:3" ht="138.75" customHeight="1" x14ac:dyDescent="0.35">
      <c r="A8" s="6" t="s">
        <v>6</v>
      </c>
    </row>
    <row r="9" spans="1:3" ht="24.95" customHeight="1" x14ac:dyDescent="0.35">
      <c r="A9" s="7" t="s">
        <v>7</v>
      </c>
    </row>
    <row r="10" spans="1:3" ht="24.95" customHeight="1" thickBot="1" x14ac:dyDescent="0.4">
      <c r="A10" s="8" t="s">
        <v>8</v>
      </c>
    </row>
    <row r="12" spans="1:3" x14ac:dyDescent="0.35">
      <c r="A12" s="3"/>
    </row>
  </sheetData>
  <mergeCells count="1">
    <mergeCell ref="A1:A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29A1C-AE91-5847-9EC6-89CFE325D907}">
  <sheetPr>
    <tabColor rgb="FFC00000"/>
  </sheetPr>
  <dimension ref="A1:C39"/>
  <sheetViews>
    <sheetView workbookViewId="0">
      <selection sqref="A1:A2"/>
    </sheetView>
  </sheetViews>
  <sheetFormatPr defaultColWidth="11" defaultRowHeight="18" x14ac:dyDescent="0.35"/>
  <cols>
    <col min="1" max="1" width="105.375" style="2" customWidth="1"/>
    <col min="2" max="16384" width="11" style="2"/>
  </cols>
  <sheetData>
    <row r="1" spans="1:3" x14ac:dyDescent="0.35">
      <c r="A1" s="108" t="s">
        <v>9</v>
      </c>
    </row>
    <row r="2" spans="1:3" x14ac:dyDescent="0.35">
      <c r="A2" s="109"/>
    </row>
    <row r="3" spans="1:3" ht="71.25" customHeight="1" x14ac:dyDescent="0.35">
      <c r="A3" s="12" t="s">
        <v>10</v>
      </c>
    </row>
    <row r="4" spans="1:3" ht="96.75" customHeight="1" x14ac:dyDescent="0.35">
      <c r="A4" s="13" t="s">
        <v>11</v>
      </c>
      <c r="C4" s="9"/>
    </row>
    <row r="5" spans="1:3" ht="75.75" customHeight="1" x14ac:dyDescent="0.35">
      <c r="A5" s="13" t="s">
        <v>12</v>
      </c>
    </row>
    <row r="6" spans="1:3" ht="42" customHeight="1" x14ac:dyDescent="0.35">
      <c r="A6" s="13" t="s">
        <v>13</v>
      </c>
    </row>
    <row r="7" spans="1:3" ht="24.95" customHeight="1" x14ac:dyDescent="0.35">
      <c r="A7" s="10"/>
    </row>
    <row r="8" spans="1:3" ht="24.95" customHeight="1" x14ac:dyDescent="0.35">
      <c r="A8" s="10"/>
    </row>
    <row r="9" spans="1:3" ht="24.95" customHeight="1" x14ac:dyDescent="0.35">
      <c r="A9" s="10"/>
    </row>
    <row r="10" spans="1:3" ht="24.95" customHeight="1" x14ac:dyDescent="0.35">
      <c r="A10" s="10"/>
    </row>
    <row r="11" spans="1:3" ht="24.95" customHeight="1" x14ac:dyDescent="0.35">
      <c r="A11" s="10"/>
    </row>
    <row r="12" spans="1:3" ht="24.95" customHeight="1" x14ac:dyDescent="0.35">
      <c r="A12" s="10"/>
    </row>
    <row r="13" spans="1:3" ht="24.95" customHeight="1" x14ac:dyDescent="0.35">
      <c r="A13" s="10"/>
    </row>
    <row r="14" spans="1:3" ht="24.95" customHeight="1" x14ac:dyDescent="0.35">
      <c r="A14" s="10"/>
    </row>
    <row r="15" spans="1:3" ht="24.95" customHeight="1" x14ac:dyDescent="0.35">
      <c r="A15" s="10"/>
    </row>
    <row r="16" spans="1:3" ht="24.95" customHeight="1" x14ac:dyDescent="0.35">
      <c r="A16" s="10"/>
    </row>
    <row r="17" spans="1:1" ht="24.95" customHeight="1" x14ac:dyDescent="0.35">
      <c r="A17" s="10"/>
    </row>
    <row r="18" spans="1:1" ht="24.95" customHeight="1" x14ac:dyDescent="0.35">
      <c r="A18" s="10"/>
    </row>
    <row r="19" spans="1:1" ht="24.95" customHeight="1" x14ac:dyDescent="0.35">
      <c r="A19" s="10"/>
    </row>
    <row r="20" spans="1:1" ht="24.95" customHeight="1" x14ac:dyDescent="0.35">
      <c r="A20" s="10"/>
    </row>
    <row r="21" spans="1:1" ht="24.95" customHeight="1" x14ac:dyDescent="0.35">
      <c r="A21" s="10"/>
    </row>
    <row r="22" spans="1:1" ht="24.95" customHeight="1" x14ac:dyDescent="0.35">
      <c r="A22" s="10"/>
    </row>
    <row r="23" spans="1:1" ht="24.95" customHeight="1" x14ac:dyDescent="0.35">
      <c r="A23" s="10"/>
    </row>
    <row r="24" spans="1:1" ht="24.95" customHeight="1" x14ac:dyDescent="0.35">
      <c r="A24" s="10"/>
    </row>
    <row r="25" spans="1:1" ht="24.95" customHeight="1" x14ac:dyDescent="0.35">
      <c r="A25" s="10"/>
    </row>
    <row r="26" spans="1:1" ht="24.95" customHeight="1" x14ac:dyDescent="0.35">
      <c r="A26" s="10"/>
    </row>
    <row r="27" spans="1:1" ht="24.95" customHeight="1" x14ac:dyDescent="0.35">
      <c r="A27" s="10"/>
    </row>
    <row r="28" spans="1:1" ht="24.95" customHeight="1" x14ac:dyDescent="0.35">
      <c r="A28" s="10"/>
    </row>
    <row r="29" spans="1:1" ht="24.95" customHeight="1" x14ac:dyDescent="0.35">
      <c r="A29" s="10"/>
    </row>
    <row r="30" spans="1:1" ht="24.95" customHeight="1" x14ac:dyDescent="0.35">
      <c r="A30" s="10"/>
    </row>
    <row r="31" spans="1:1" ht="24.95" customHeight="1" x14ac:dyDescent="0.35">
      <c r="A31" s="10"/>
    </row>
    <row r="32" spans="1:1" ht="24.95" customHeight="1" x14ac:dyDescent="0.35">
      <c r="A32" s="11"/>
    </row>
    <row r="33" spans="1:1" ht="24.95" customHeight="1" x14ac:dyDescent="0.35">
      <c r="A33" s="11"/>
    </row>
    <row r="34" spans="1:1" ht="24.95" customHeight="1" x14ac:dyDescent="0.35">
      <c r="A34" s="11"/>
    </row>
    <row r="35" spans="1:1" ht="24.95" customHeight="1" x14ac:dyDescent="0.35">
      <c r="A35" s="11"/>
    </row>
    <row r="36" spans="1:1" ht="24.95" customHeight="1" x14ac:dyDescent="0.35">
      <c r="A36" s="11"/>
    </row>
    <row r="37" spans="1:1" ht="24.95" customHeight="1" x14ac:dyDescent="0.35">
      <c r="A37" s="11"/>
    </row>
    <row r="38" spans="1:1" ht="24.95" customHeight="1" x14ac:dyDescent="0.35">
      <c r="A38" s="11"/>
    </row>
    <row r="39" spans="1:1" ht="24.95" customHeight="1" x14ac:dyDescent="0.35">
      <c r="A39" s="11"/>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A034-0618-5A49-8895-4D09134E3BFE}">
  <sheetPr>
    <tabColor rgb="FFC00000"/>
  </sheetPr>
  <dimension ref="A1:A25"/>
  <sheetViews>
    <sheetView tabSelected="1" topLeftCell="A8" workbookViewId="0">
      <selection activeCell="A16" sqref="A16"/>
    </sheetView>
  </sheetViews>
  <sheetFormatPr defaultColWidth="11" defaultRowHeight="18" x14ac:dyDescent="0.35"/>
  <cols>
    <col min="1" max="1" width="107" style="2" customWidth="1"/>
    <col min="2" max="16384" width="11" style="2"/>
  </cols>
  <sheetData>
    <row r="1" spans="1:1" x14ac:dyDescent="0.35">
      <c r="A1" s="110" t="s">
        <v>14</v>
      </c>
    </row>
    <row r="2" spans="1:1" x14ac:dyDescent="0.35">
      <c r="A2" s="111"/>
    </row>
    <row r="3" spans="1:1" ht="39" customHeight="1" x14ac:dyDescent="0.35">
      <c r="A3" s="17" t="s">
        <v>15</v>
      </c>
    </row>
    <row r="4" spans="1:1" ht="66" customHeight="1" x14ac:dyDescent="0.35">
      <c r="A4" s="22" t="s">
        <v>16</v>
      </c>
    </row>
    <row r="5" spans="1:1" ht="59.25" customHeight="1" x14ac:dyDescent="0.35">
      <c r="A5" s="22" t="s">
        <v>17</v>
      </c>
    </row>
    <row r="6" spans="1:1" ht="81" customHeight="1" x14ac:dyDescent="0.35">
      <c r="A6" s="22" t="s">
        <v>18</v>
      </c>
    </row>
    <row r="7" spans="1:1" ht="132.75" customHeight="1" x14ac:dyDescent="0.35">
      <c r="A7" s="22" t="s">
        <v>19</v>
      </c>
    </row>
    <row r="8" spans="1:1" ht="184.5" customHeight="1" x14ac:dyDescent="0.35">
      <c r="A8" s="22" t="s">
        <v>20</v>
      </c>
    </row>
    <row r="9" spans="1:1" ht="26.25" customHeight="1" x14ac:dyDescent="0.35">
      <c r="A9" s="22" t="s">
        <v>21</v>
      </c>
    </row>
    <row r="10" spans="1:1" ht="115.5" customHeight="1" x14ac:dyDescent="0.35">
      <c r="A10" s="23" t="s">
        <v>22</v>
      </c>
    </row>
    <row r="11" spans="1:1" ht="113.25" customHeight="1" x14ac:dyDescent="0.35">
      <c r="A11" s="22" t="s">
        <v>23</v>
      </c>
    </row>
    <row r="12" spans="1:1" ht="15" customHeight="1" x14ac:dyDescent="0.35">
      <c r="A12" s="15"/>
    </row>
    <row r="13" spans="1:1" ht="81.75" customHeight="1" x14ac:dyDescent="0.35">
      <c r="A13" s="14" t="s">
        <v>24</v>
      </c>
    </row>
    <row r="14" spans="1:1" ht="15" customHeight="1" x14ac:dyDescent="0.35">
      <c r="A14" s="15"/>
    </row>
    <row r="15" spans="1:1" ht="30" customHeight="1" x14ac:dyDescent="0.35">
      <c r="A15" s="16"/>
    </row>
    <row r="16" spans="1:1" ht="30" customHeight="1" x14ac:dyDescent="0.35">
      <c r="A16" s="16"/>
    </row>
    <row r="17" spans="1:1" ht="30" customHeight="1" x14ac:dyDescent="0.35">
      <c r="A17" s="16"/>
    </row>
    <row r="18" spans="1:1" ht="30" customHeight="1" x14ac:dyDescent="0.35">
      <c r="A18" s="16"/>
    </row>
    <row r="19" spans="1:1" ht="30" customHeight="1" x14ac:dyDescent="0.35">
      <c r="A19" s="16"/>
    </row>
    <row r="20" spans="1:1" ht="30" customHeight="1" x14ac:dyDescent="0.35">
      <c r="A20" s="16"/>
    </row>
    <row r="21" spans="1:1" ht="30" customHeight="1" x14ac:dyDescent="0.35">
      <c r="A21" s="16"/>
    </row>
    <row r="22" spans="1:1" ht="30" customHeight="1" x14ac:dyDescent="0.35">
      <c r="A22" s="16"/>
    </row>
    <row r="23" spans="1:1" ht="30" customHeight="1" x14ac:dyDescent="0.35">
      <c r="A23" s="16"/>
    </row>
    <row r="24" spans="1:1" ht="30" customHeight="1" x14ac:dyDescent="0.35">
      <c r="A24" s="16"/>
    </row>
    <row r="25" spans="1:1" ht="30" customHeight="1" x14ac:dyDescent="0.35">
      <c r="A25" s="16"/>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E566-DA16-BD4F-8DBB-7AE55D494179}">
  <sheetPr>
    <tabColor rgb="FF174A7C"/>
  </sheetPr>
  <dimension ref="A1:G19"/>
  <sheetViews>
    <sheetView topLeftCell="A9" workbookViewId="0">
      <selection activeCell="E19" sqref="E19"/>
    </sheetView>
  </sheetViews>
  <sheetFormatPr defaultColWidth="11" defaultRowHeight="18" x14ac:dyDescent="0.35"/>
  <cols>
    <col min="1" max="1" width="32.375" style="20" customWidth="1"/>
    <col min="2" max="2" width="22" style="2" customWidth="1"/>
    <col min="3" max="3" width="14.5" style="2" customWidth="1"/>
    <col min="4" max="4" width="22" style="2" customWidth="1"/>
    <col min="5" max="5" width="23.875" style="2" customWidth="1"/>
    <col min="6" max="6" width="33.5" style="2" customWidth="1"/>
    <col min="7" max="7" width="20.875" style="2" customWidth="1"/>
    <col min="8" max="16384" width="11" style="2"/>
  </cols>
  <sheetData>
    <row r="1" spans="1:7" ht="26.25" customHeight="1" x14ac:dyDescent="0.35">
      <c r="A1" s="64" t="s">
        <v>25</v>
      </c>
      <c r="B1" s="114"/>
      <c r="C1" s="115"/>
      <c r="D1" s="115"/>
      <c r="E1" s="115"/>
      <c r="F1" s="116"/>
      <c r="G1" s="68"/>
    </row>
    <row r="2" spans="1:7" ht="26.25" customHeight="1" x14ac:dyDescent="0.35">
      <c r="A2" s="64" t="s">
        <v>26</v>
      </c>
      <c r="B2" s="114"/>
      <c r="C2" s="115"/>
      <c r="D2" s="115"/>
      <c r="E2" s="115"/>
      <c r="F2" s="116"/>
      <c r="G2" s="69"/>
    </row>
    <row r="3" spans="1:7" ht="23.25" x14ac:dyDescent="0.35">
      <c r="A3" s="117" t="s">
        <v>27</v>
      </c>
      <c r="B3" s="117"/>
      <c r="C3" s="117"/>
      <c r="D3" s="117"/>
      <c r="E3" s="117"/>
      <c r="F3" s="117"/>
      <c r="G3" s="70"/>
    </row>
    <row r="4" spans="1:7" ht="42.75" x14ac:dyDescent="0.35">
      <c r="A4" s="71" t="s">
        <v>28</v>
      </c>
      <c r="B4" s="31" t="s">
        <v>29</v>
      </c>
      <c r="C4" s="31" t="s">
        <v>30</v>
      </c>
      <c r="D4" s="30" t="s">
        <v>31</v>
      </c>
      <c r="E4" s="30" t="s">
        <v>32</v>
      </c>
      <c r="F4" s="30" t="s">
        <v>33</v>
      </c>
      <c r="G4" s="18"/>
    </row>
    <row r="5" spans="1:7" ht="35.1" customHeight="1" x14ac:dyDescent="0.35">
      <c r="A5" s="32"/>
      <c r="B5" s="33"/>
      <c r="C5" s="34"/>
      <c r="D5" s="35">
        <f>C5*B5</f>
        <v>0</v>
      </c>
      <c r="E5" s="35">
        <f>IF(D5&lt;=35000,D5,35000)</f>
        <v>0</v>
      </c>
      <c r="F5" s="36"/>
      <c r="G5" s="19"/>
    </row>
    <row r="6" spans="1:7" ht="35.1" customHeight="1" x14ac:dyDescent="0.35">
      <c r="A6" s="37"/>
      <c r="B6" s="38"/>
      <c r="C6" s="39"/>
      <c r="D6" s="40">
        <f>C6*B6</f>
        <v>0</v>
      </c>
      <c r="E6" s="35">
        <f t="shared" ref="E6:E11" si="0">IF(D6&lt;=35000,D6,35000)</f>
        <v>0</v>
      </c>
      <c r="F6" s="41"/>
      <c r="G6" s="19"/>
    </row>
    <row r="7" spans="1:7" ht="35.1" customHeight="1" x14ac:dyDescent="0.35">
      <c r="A7" s="32"/>
      <c r="B7" s="33"/>
      <c r="C7" s="34"/>
      <c r="D7" s="35">
        <f>C7*B7</f>
        <v>0</v>
      </c>
      <c r="E7" s="35">
        <f t="shared" si="0"/>
        <v>0</v>
      </c>
      <c r="F7" s="36"/>
      <c r="G7" s="19"/>
    </row>
    <row r="8" spans="1:7" ht="35.1" customHeight="1" x14ac:dyDescent="0.35">
      <c r="A8" s="42"/>
      <c r="B8" s="38"/>
      <c r="C8" s="39"/>
      <c r="D8" s="40">
        <f>C8*B8</f>
        <v>0</v>
      </c>
      <c r="E8" s="35">
        <f t="shared" si="0"/>
        <v>0</v>
      </c>
      <c r="F8" s="43"/>
      <c r="G8" s="19"/>
    </row>
    <row r="9" spans="1:7" ht="35.1" customHeight="1" x14ac:dyDescent="0.35">
      <c r="A9" s="32"/>
      <c r="B9" s="33"/>
      <c r="C9" s="34"/>
      <c r="D9" s="44">
        <f t="shared" ref="D9:D11" si="1">C9*B9</f>
        <v>0</v>
      </c>
      <c r="E9" s="35">
        <f t="shared" si="0"/>
        <v>0</v>
      </c>
      <c r="F9" s="36"/>
      <c r="G9" s="19"/>
    </row>
    <row r="10" spans="1:7" ht="35.1" customHeight="1" x14ac:dyDescent="0.35">
      <c r="A10" s="37"/>
      <c r="B10" s="38"/>
      <c r="C10" s="39"/>
      <c r="D10" s="40">
        <f t="shared" si="1"/>
        <v>0</v>
      </c>
      <c r="E10" s="35">
        <f t="shared" si="0"/>
        <v>0</v>
      </c>
      <c r="F10" s="41"/>
      <c r="G10" s="19"/>
    </row>
    <row r="11" spans="1:7" ht="35.1" customHeight="1" thickBot="1" x14ac:dyDescent="0.4">
      <c r="A11" s="32"/>
      <c r="B11" s="33"/>
      <c r="C11" s="34"/>
      <c r="D11" s="44">
        <f t="shared" si="1"/>
        <v>0</v>
      </c>
      <c r="E11" s="45">
        <f t="shared" si="0"/>
        <v>0</v>
      </c>
      <c r="F11" s="36"/>
      <c r="G11" s="19"/>
    </row>
    <row r="12" spans="1:7" ht="35.1" customHeight="1" thickTop="1" x14ac:dyDescent="0.35">
      <c r="A12" s="32"/>
      <c r="B12" s="33"/>
      <c r="C12" s="34"/>
      <c r="D12" s="35">
        <f>C12*B12</f>
        <v>0</v>
      </c>
      <c r="E12" s="35">
        <f>IF(D12&lt;=35000,D12,35000)</f>
        <v>0</v>
      </c>
      <c r="F12" s="36"/>
      <c r="G12" s="19"/>
    </row>
    <row r="13" spans="1:7" ht="35.1" customHeight="1" x14ac:dyDescent="0.35">
      <c r="A13" s="37"/>
      <c r="B13" s="38"/>
      <c r="C13" s="39"/>
      <c r="D13" s="40">
        <f>C13*B13</f>
        <v>0</v>
      </c>
      <c r="E13" s="35">
        <f t="shared" ref="E13:E18" si="2">IF(D13&lt;=35000,D13,35000)</f>
        <v>0</v>
      </c>
      <c r="F13" s="41"/>
      <c r="G13" s="19"/>
    </row>
    <row r="14" spans="1:7" ht="35.1" customHeight="1" x14ac:dyDescent="0.35">
      <c r="A14" s="32"/>
      <c r="B14" s="33"/>
      <c r="C14" s="34"/>
      <c r="D14" s="35">
        <f>C14*B14</f>
        <v>0</v>
      </c>
      <c r="E14" s="35">
        <f t="shared" si="2"/>
        <v>0</v>
      </c>
      <c r="F14" s="36"/>
      <c r="G14" s="19"/>
    </row>
    <row r="15" spans="1:7" ht="35.1" customHeight="1" x14ac:dyDescent="0.35">
      <c r="A15" s="42"/>
      <c r="B15" s="38"/>
      <c r="C15" s="39"/>
      <c r="D15" s="40">
        <f>C15*B15</f>
        <v>0</v>
      </c>
      <c r="E15" s="35">
        <f t="shared" si="2"/>
        <v>0</v>
      </c>
      <c r="F15" s="43"/>
      <c r="G15" s="19"/>
    </row>
    <row r="16" spans="1:7" ht="35.1" customHeight="1" x14ac:dyDescent="0.35">
      <c r="A16" s="32"/>
      <c r="B16" s="33"/>
      <c r="C16" s="34"/>
      <c r="D16" s="44">
        <f t="shared" ref="D16:D18" si="3">C16*B16</f>
        <v>0</v>
      </c>
      <c r="E16" s="35">
        <f t="shared" si="2"/>
        <v>0</v>
      </c>
      <c r="F16" s="36"/>
      <c r="G16" s="19"/>
    </row>
    <row r="17" spans="1:7" ht="35.1" customHeight="1" x14ac:dyDescent="0.35">
      <c r="A17" s="37"/>
      <c r="B17" s="38"/>
      <c r="C17" s="39"/>
      <c r="D17" s="40">
        <f t="shared" si="3"/>
        <v>0</v>
      </c>
      <c r="E17" s="35">
        <f t="shared" si="2"/>
        <v>0</v>
      </c>
      <c r="F17" s="41"/>
      <c r="G17" s="19"/>
    </row>
    <row r="18" spans="1:7" ht="35.1" customHeight="1" thickBot="1" x14ac:dyDescent="0.4">
      <c r="A18" s="32"/>
      <c r="B18" s="33"/>
      <c r="C18" s="34"/>
      <c r="D18" s="44">
        <f t="shared" si="3"/>
        <v>0</v>
      </c>
      <c r="E18" s="45">
        <f t="shared" si="2"/>
        <v>0</v>
      </c>
      <c r="F18" s="36"/>
      <c r="G18" s="19"/>
    </row>
    <row r="19" spans="1:7" ht="35.1" customHeight="1" thickTop="1" thickBot="1" x14ac:dyDescent="0.4">
      <c r="A19" s="112" t="s">
        <v>34</v>
      </c>
      <c r="B19" s="112"/>
      <c r="C19" s="112"/>
      <c r="D19" s="113"/>
      <c r="E19" s="28">
        <f>SUM(E12:E18)</f>
        <v>0</v>
      </c>
      <c r="F19" s="29"/>
      <c r="G19" s="19"/>
    </row>
  </sheetData>
  <mergeCells count="4">
    <mergeCell ref="A19:D19"/>
    <mergeCell ref="B2:F2"/>
    <mergeCell ref="A3:F3"/>
    <mergeCell ref="B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904F-028E-AE49-A278-FCE3BEC46A8F}">
  <sheetPr>
    <tabColor rgb="FF174A7C"/>
  </sheetPr>
  <dimension ref="A1:G141"/>
  <sheetViews>
    <sheetView workbookViewId="0">
      <pane ySplit="4" topLeftCell="A84" activePane="bottomLeft" state="frozen"/>
      <selection pane="bottomLeft" activeCell="C91" sqref="C91"/>
    </sheetView>
  </sheetViews>
  <sheetFormatPr defaultColWidth="11" defaultRowHeight="18" x14ac:dyDescent="0.35"/>
  <cols>
    <col min="1" max="2" width="17.125" style="2" customWidth="1"/>
    <col min="3" max="4" width="20.625" style="61" customWidth="1"/>
    <col min="5" max="5" width="20.75" style="2" customWidth="1"/>
    <col min="6" max="6" width="45.375" style="2" customWidth="1"/>
    <col min="7" max="7" width="45.125" style="2" customWidth="1"/>
    <col min="8" max="16384" width="11" style="2"/>
  </cols>
  <sheetData>
    <row r="1" spans="1:7" s="62" customFormat="1" ht="23.25" x14ac:dyDescent="0.35">
      <c r="A1" s="125" t="s">
        <v>25</v>
      </c>
      <c r="B1" s="125"/>
      <c r="C1" s="128"/>
      <c r="D1" s="128"/>
      <c r="E1" s="128"/>
      <c r="F1" s="128"/>
      <c r="G1" s="128"/>
    </row>
    <row r="2" spans="1:7" s="62" customFormat="1" ht="23.25" x14ac:dyDescent="0.35">
      <c r="A2" s="125" t="s">
        <v>26</v>
      </c>
      <c r="B2" s="125"/>
      <c r="C2" s="127"/>
      <c r="D2" s="127"/>
      <c r="E2" s="127"/>
      <c r="F2" s="127"/>
      <c r="G2" s="127"/>
    </row>
    <row r="3" spans="1:7" s="62" customFormat="1" ht="47.25" customHeight="1" x14ac:dyDescent="0.45">
      <c r="A3" s="126" t="s">
        <v>35</v>
      </c>
      <c r="B3" s="126"/>
      <c r="C3" s="126"/>
      <c r="D3" s="126"/>
      <c r="E3" s="126"/>
      <c r="F3" s="126"/>
      <c r="G3" s="126"/>
    </row>
    <row r="4" spans="1:7" s="63" customFormat="1" ht="42.75" customHeight="1" x14ac:dyDescent="0.3">
      <c r="A4" s="30" t="s">
        <v>36</v>
      </c>
      <c r="B4" s="30" t="s">
        <v>37</v>
      </c>
      <c r="C4" s="65" t="s">
        <v>38</v>
      </c>
      <c r="D4" s="65" t="s">
        <v>39</v>
      </c>
      <c r="E4" s="31" t="s">
        <v>40</v>
      </c>
      <c r="F4" s="30" t="s">
        <v>41</v>
      </c>
      <c r="G4" s="30" t="s">
        <v>42</v>
      </c>
    </row>
    <row r="5" spans="1:7" ht="30" customHeight="1" x14ac:dyDescent="0.35">
      <c r="A5" s="46"/>
      <c r="B5" s="47"/>
      <c r="C5" s="48"/>
      <c r="D5" s="49"/>
      <c r="E5" s="50"/>
      <c r="F5" s="50"/>
      <c r="G5" s="51"/>
    </row>
    <row r="6" spans="1:7" ht="30" customHeight="1" x14ac:dyDescent="0.35">
      <c r="A6" s="52"/>
      <c r="B6" s="53"/>
      <c r="C6" s="54"/>
      <c r="D6" s="55"/>
      <c r="E6" s="56"/>
      <c r="F6" s="56"/>
      <c r="G6" s="57"/>
    </row>
    <row r="7" spans="1:7" ht="30" customHeight="1" x14ac:dyDescent="0.35">
      <c r="A7" s="46"/>
      <c r="B7" s="47"/>
      <c r="C7" s="48"/>
      <c r="D7" s="49"/>
      <c r="E7" s="50"/>
      <c r="F7" s="50"/>
      <c r="G7" s="51"/>
    </row>
    <row r="8" spans="1:7" ht="30" customHeight="1" x14ac:dyDescent="0.35">
      <c r="A8" s="52"/>
      <c r="B8" s="53"/>
      <c r="C8" s="54"/>
      <c r="D8" s="55"/>
      <c r="E8" s="56"/>
      <c r="F8" s="56"/>
      <c r="G8" s="57"/>
    </row>
    <row r="9" spans="1:7" ht="30" customHeight="1" x14ac:dyDescent="0.35">
      <c r="A9" s="46"/>
      <c r="B9" s="47"/>
      <c r="C9" s="48"/>
      <c r="D9" s="49"/>
      <c r="E9" s="50"/>
      <c r="F9" s="50"/>
      <c r="G9" s="51"/>
    </row>
    <row r="10" spans="1:7" ht="30" customHeight="1" x14ac:dyDescent="0.35">
      <c r="A10" s="52"/>
      <c r="B10" s="53"/>
      <c r="C10" s="54"/>
      <c r="D10" s="55"/>
      <c r="E10" s="56"/>
      <c r="F10" s="56"/>
      <c r="G10" s="57"/>
    </row>
    <row r="11" spans="1:7" ht="30" customHeight="1" x14ac:dyDescent="0.35">
      <c r="A11" s="46"/>
      <c r="B11" s="47"/>
      <c r="C11" s="48"/>
      <c r="D11" s="49"/>
      <c r="E11" s="50"/>
      <c r="F11" s="50"/>
      <c r="G11" s="51"/>
    </row>
    <row r="12" spans="1:7" ht="30" customHeight="1" x14ac:dyDescent="0.35">
      <c r="A12" s="52"/>
      <c r="B12" s="53"/>
      <c r="C12" s="54"/>
      <c r="D12" s="55"/>
      <c r="E12" s="56"/>
      <c r="F12" s="56"/>
      <c r="G12" s="57"/>
    </row>
    <row r="13" spans="1:7" ht="30" customHeight="1" x14ac:dyDescent="0.35">
      <c r="A13" s="46"/>
      <c r="B13" s="47"/>
      <c r="C13" s="48"/>
      <c r="D13" s="49"/>
      <c r="E13" s="50"/>
      <c r="F13" s="50"/>
      <c r="G13" s="51"/>
    </row>
    <row r="14" spans="1:7" ht="30" customHeight="1" x14ac:dyDescent="0.35">
      <c r="A14" s="52"/>
      <c r="B14" s="53"/>
      <c r="C14" s="54"/>
      <c r="D14" s="55"/>
      <c r="E14" s="56"/>
      <c r="F14" s="56"/>
      <c r="G14" s="57"/>
    </row>
    <row r="15" spans="1:7" ht="30" customHeight="1" x14ac:dyDescent="0.35">
      <c r="A15" s="46"/>
      <c r="B15" s="47"/>
      <c r="C15" s="48"/>
      <c r="D15" s="49"/>
      <c r="E15" s="50"/>
      <c r="F15" s="50"/>
      <c r="G15" s="51"/>
    </row>
    <row r="16" spans="1:7" ht="30" customHeight="1" x14ac:dyDescent="0.35">
      <c r="A16" s="52"/>
      <c r="B16" s="53"/>
      <c r="C16" s="54"/>
      <c r="D16" s="55"/>
      <c r="E16" s="56"/>
      <c r="F16" s="56"/>
      <c r="G16" s="57"/>
    </row>
    <row r="17" spans="1:7" ht="30" customHeight="1" x14ac:dyDescent="0.35">
      <c r="A17" s="46"/>
      <c r="B17" s="47"/>
      <c r="C17" s="48"/>
      <c r="D17" s="49"/>
      <c r="E17" s="50"/>
      <c r="F17" s="50"/>
      <c r="G17" s="51"/>
    </row>
    <row r="18" spans="1:7" ht="30" customHeight="1" x14ac:dyDescent="0.35">
      <c r="A18" s="52"/>
      <c r="B18" s="53"/>
      <c r="C18" s="54"/>
      <c r="D18" s="55"/>
      <c r="E18" s="56"/>
      <c r="F18" s="56"/>
      <c r="G18" s="57"/>
    </row>
    <row r="19" spans="1:7" ht="30" customHeight="1" x14ac:dyDescent="0.35">
      <c r="A19" s="46"/>
      <c r="B19" s="47"/>
      <c r="C19" s="48"/>
      <c r="D19" s="49"/>
      <c r="E19" s="50"/>
      <c r="F19" s="50"/>
      <c r="G19" s="51"/>
    </row>
    <row r="20" spans="1:7" ht="30" customHeight="1" x14ac:dyDescent="0.35">
      <c r="A20" s="52"/>
      <c r="B20" s="53"/>
      <c r="C20" s="54"/>
      <c r="D20" s="55"/>
      <c r="E20" s="56"/>
      <c r="F20" s="56"/>
      <c r="G20" s="57"/>
    </row>
    <row r="21" spans="1:7" ht="30" customHeight="1" x14ac:dyDescent="0.35">
      <c r="A21" s="46"/>
      <c r="B21" s="47"/>
      <c r="C21" s="48"/>
      <c r="D21" s="49"/>
      <c r="E21" s="50"/>
      <c r="F21" s="50"/>
      <c r="G21" s="51"/>
    </row>
    <row r="22" spans="1:7" ht="30" customHeight="1" x14ac:dyDescent="0.35">
      <c r="A22" s="52"/>
      <c r="B22" s="53"/>
      <c r="C22" s="54"/>
      <c r="D22" s="55"/>
      <c r="E22" s="56"/>
      <c r="F22" s="56"/>
      <c r="G22" s="57"/>
    </row>
    <row r="23" spans="1:7" ht="30" customHeight="1" x14ac:dyDescent="0.35">
      <c r="A23" s="46"/>
      <c r="B23" s="47"/>
      <c r="C23" s="48"/>
      <c r="D23" s="49"/>
      <c r="E23" s="50"/>
      <c r="F23" s="50"/>
      <c r="G23" s="51"/>
    </row>
    <row r="24" spans="1:7" ht="30" customHeight="1" x14ac:dyDescent="0.35">
      <c r="A24" s="52"/>
      <c r="B24" s="53"/>
      <c r="C24" s="54"/>
      <c r="D24" s="55"/>
      <c r="E24" s="56"/>
      <c r="F24" s="56"/>
      <c r="G24" s="57"/>
    </row>
    <row r="25" spans="1:7" ht="30" customHeight="1" x14ac:dyDescent="0.35">
      <c r="A25" s="46"/>
      <c r="B25" s="47"/>
      <c r="C25" s="48"/>
      <c r="D25" s="49"/>
      <c r="E25" s="50"/>
      <c r="F25" s="50"/>
      <c r="G25" s="51"/>
    </row>
    <row r="26" spans="1:7" ht="30" customHeight="1" x14ac:dyDescent="0.35">
      <c r="A26" s="52"/>
      <c r="B26" s="53"/>
      <c r="C26" s="54"/>
      <c r="D26" s="55"/>
      <c r="E26" s="56"/>
      <c r="F26" s="56"/>
      <c r="G26" s="57"/>
    </row>
    <row r="27" spans="1:7" ht="30" customHeight="1" x14ac:dyDescent="0.35">
      <c r="A27" s="46"/>
      <c r="B27" s="47"/>
      <c r="C27" s="48"/>
      <c r="D27" s="49"/>
      <c r="E27" s="50"/>
      <c r="F27" s="50"/>
      <c r="G27" s="51"/>
    </row>
    <row r="28" spans="1:7" ht="30" customHeight="1" x14ac:dyDescent="0.35">
      <c r="A28" s="52"/>
      <c r="B28" s="53"/>
      <c r="C28" s="54"/>
      <c r="D28" s="55"/>
      <c r="E28" s="56"/>
      <c r="F28" s="56"/>
      <c r="G28" s="57"/>
    </row>
    <row r="29" spans="1:7" ht="30" customHeight="1" x14ac:dyDescent="0.35">
      <c r="A29" s="46"/>
      <c r="B29" s="47"/>
      <c r="C29" s="48"/>
      <c r="D29" s="49"/>
      <c r="E29" s="50"/>
      <c r="F29" s="50"/>
      <c r="G29" s="51"/>
    </row>
    <row r="30" spans="1:7" ht="30" customHeight="1" x14ac:dyDescent="0.35">
      <c r="A30" s="52"/>
      <c r="B30" s="53"/>
      <c r="C30" s="54"/>
      <c r="D30" s="55"/>
      <c r="E30" s="56"/>
      <c r="F30" s="56"/>
      <c r="G30" s="57"/>
    </row>
    <row r="31" spans="1:7" ht="30" customHeight="1" x14ac:dyDescent="0.35">
      <c r="A31" s="46"/>
      <c r="B31" s="47"/>
      <c r="C31" s="48"/>
      <c r="D31" s="49"/>
      <c r="E31" s="50"/>
      <c r="F31" s="50"/>
      <c r="G31" s="51"/>
    </row>
    <row r="32" spans="1:7" ht="30" customHeight="1" x14ac:dyDescent="0.35">
      <c r="A32" s="52"/>
      <c r="B32" s="53"/>
      <c r="C32" s="54"/>
      <c r="D32" s="55"/>
      <c r="E32" s="56"/>
      <c r="F32" s="56"/>
      <c r="G32" s="57"/>
    </row>
    <row r="33" spans="1:7" ht="30" customHeight="1" x14ac:dyDescent="0.35">
      <c r="A33" s="46"/>
      <c r="B33" s="47"/>
      <c r="C33" s="48"/>
      <c r="D33" s="49"/>
      <c r="E33" s="50"/>
      <c r="F33" s="50"/>
      <c r="G33" s="51"/>
    </row>
    <row r="34" spans="1:7" ht="30" customHeight="1" x14ac:dyDescent="0.35">
      <c r="A34" s="52"/>
      <c r="B34" s="53"/>
      <c r="C34" s="54"/>
      <c r="D34" s="55"/>
      <c r="E34" s="56"/>
      <c r="F34" s="56"/>
      <c r="G34" s="57"/>
    </row>
    <row r="35" spans="1:7" ht="30" customHeight="1" x14ac:dyDescent="0.35">
      <c r="A35" s="46"/>
      <c r="B35" s="47"/>
      <c r="C35" s="48"/>
      <c r="D35" s="49"/>
      <c r="E35" s="50"/>
      <c r="F35" s="50"/>
      <c r="G35" s="51"/>
    </row>
    <row r="36" spans="1:7" ht="30" customHeight="1" x14ac:dyDescent="0.35">
      <c r="A36" s="52"/>
      <c r="B36" s="53"/>
      <c r="C36" s="54"/>
      <c r="D36" s="55"/>
      <c r="E36" s="56"/>
      <c r="F36" s="56"/>
      <c r="G36" s="57"/>
    </row>
    <row r="37" spans="1:7" ht="30" customHeight="1" x14ac:dyDescent="0.35">
      <c r="A37" s="46"/>
      <c r="B37" s="47"/>
      <c r="C37" s="48"/>
      <c r="D37" s="49"/>
      <c r="E37" s="50"/>
      <c r="F37" s="50"/>
      <c r="G37" s="51"/>
    </row>
    <row r="38" spans="1:7" ht="30" customHeight="1" x14ac:dyDescent="0.35">
      <c r="A38" s="52"/>
      <c r="B38" s="53"/>
      <c r="C38" s="54"/>
      <c r="D38" s="55"/>
      <c r="E38" s="56"/>
      <c r="F38" s="56"/>
      <c r="G38" s="57"/>
    </row>
    <row r="39" spans="1:7" ht="30" customHeight="1" x14ac:dyDescent="0.35">
      <c r="A39" s="46"/>
      <c r="B39" s="47"/>
      <c r="C39" s="48"/>
      <c r="D39" s="49"/>
      <c r="E39" s="50"/>
      <c r="F39" s="50"/>
      <c r="G39" s="51"/>
    </row>
    <row r="40" spans="1:7" ht="30" customHeight="1" x14ac:dyDescent="0.35">
      <c r="A40" s="52"/>
      <c r="B40" s="53"/>
      <c r="C40" s="54"/>
      <c r="D40" s="55"/>
      <c r="E40" s="56"/>
      <c r="F40" s="56"/>
      <c r="G40" s="57"/>
    </row>
    <row r="41" spans="1:7" ht="30" customHeight="1" x14ac:dyDescent="0.35">
      <c r="A41" s="46"/>
      <c r="B41" s="47"/>
      <c r="C41" s="48"/>
      <c r="D41" s="49"/>
      <c r="E41" s="50"/>
      <c r="F41" s="50"/>
      <c r="G41" s="51"/>
    </row>
    <row r="42" spans="1:7" ht="30" customHeight="1" x14ac:dyDescent="0.35">
      <c r="A42" s="52"/>
      <c r="B42" s="53"/>
      <c r="C42" s="54"/>
      <c r="D42" s="55"/>
      <c r="E42" s="56"/>
      <c r="F42" s="56"/>
      <c r="G42" s="57"/>
    </row>
    <row r="43" spans="1:7" ht="30" customHeight="1" x14ac:dyDescent="0.35">
      <c r="A43" s="46"/>
      <c r="B43" s="47"/>
      <c r="C43" s="48"/>
      <c r="D43" s="49"/>
      <c r="E43" s="50"/>
      <c r="F43" s="50"/>
      <c r="G43" s="51"/>
    </row>
    <row r="44" spans="1:7" ht="30" customHeight="1" x14ac:dyDescent="0.35">
      <c r="A44" s="52"/>
      <c r="B44" s="53"/>
      <c r="C44" s="54"/>
      <c r="D44" s="55"/>
      <c r="E44" s="56"/>
      <c r="F44" s="56"/>
      <c r="G44" s="57"/>
    </row>
    <row r="45" spans="1:7" ht="30" customHeight="1" x14ac:dyDescent="0.35">
      <c r="A45" s="46"/>
      <c r="B45" s="47"/>
      <c r="C45" s="48"/>
      <c r="D45" s="49"/>
      <c r="E45" s="50"/>
      <c r="F45" s="50"/>
      <c r="G45" s="51"/>
    </row>
    <row r="46" spans="1:7" ht="30" customHeight="1" x14ac:dyDescent="0.35">
      <c r="A46" s="52"/>
      <c r="B46" s="53"/>
      <c r="C46" s="54"/>
      <c r="D46" s="55"/>
      <c r="E46" s="56"/>
      <c r="F46" s="56"/>
      <c r="G46" s="57"/>
    </row>
    <row r="47" spans="1:7" ht="30" customHeight="1" x14ac:dyDescent="0.35">
      <c r="A47" s="46"/>
      <c r="B47" s="47"/>
      <c r="C47" s="48"/>
      <c r="D47" s="49"/>
      <c r="E47" s="50"/>
      <c r="F47" s="50"/>
      <c r="G47" s="51"/>
    </row>
    <row r="48" spans="1:7" ht="30" customHeight="1" x14ac:dyDescent="0.35">
      <c r="A48" s="52"/>
      <c r="B48" s="53"/>
      <c r="C48" s="54"/>
      <c r="D48" s="55"/>
      <c r="E48" s="56"/>
      <c r="F48" s="56"/>
      <c r="G48" s="57"/>
    </row>
    <row r="49" spans="1:7" ht="30" customHeight="1" x14ac:dyDescent="0.35">
      <c r="A49" s="46"/>
      <c r="B49" s="47"/>
      <c r="C49" s="48"/>
      <c r="D49" s="49"/>
      <c r="E49" s="50"/>
      <c r="F49" s="50"/>
      <c r="G49" s="51"/>
    </row>
    <row r="50" spans="1:7" ht="30" customHeight="1" x14ac:dyDescent="0.35">
      <c r="A50" s="52"/>
      <c r="B50" s="53"/>
      <c r="C50" s="54"/>
      <c r="D50" s="55"/>
      <c r="E50" s="56"/>
      <c r="F50" s="56"/>
      <c r="G50" s="57"/>
    </row>
    <row r="51" spans="1:7" ht="30" customHeight="1" x14ac:dyDescent="0.35">
      <c r="A51" s="46"/>
      <c r="B51" s="47"/>
      <c r="C51" s="48"/>
      <c r="D51" s="49"/>
      <c r="E51" s="50"/>
      <c r="F51" s="50"/>
      <c r="G51" s="51"/>
    </row>
    <row r="52" spans="1:7" ht="30" customHeight="1" x14ac:dyDescent="0.35">
      <c r="A52" s="52"/>
      <c r="B52" s="53"/>
      <c r="C52" s="54"/>
      <c r="D52" s="55"/>
      <c r="E52" s="56"/>
      <c r="F52" s="56"/>
      <c r="G52" s="57"/>
    </row>
    <row r="53" spans="1:7" ht="30" customHeight="1" x14ac:dyDescent="0.35">
      <c r="A53" s="46"/>
      <c r="B53" s="47"/>
      <c r="C53" s="48"/>
      <c r="D53" s="49"/>
      <c r="E53" s="50"/>
      <c r="F53" s="50"/>
      <c r="G53" s="51"/>
    </row>
    <row r="54" spans="1:7" ht="30" customHeight="1" x14ac:dyDescent="0.35">
      <c r="A54" s="52"/>
      <c r="B54" s="53"/>
      <c r="C54" s="54"/>
      <c r="D54" s="55"/>
      <c r="E54" s="56"/>
      <c r="F54" s="56"/>
      <c r="G54" s="57"/>
    </row>
    <row r="55" spans="1:7" ht="30" customHeight="1" x14ac:dyDescent="0.35">
      <c r="A55" s="46"/>
      <c r="B55" s="47"/>
      <c r="C55" s="48"/>
      <c r="D55" s="49"/>
      <c r="E55" s="50"/>
      <c r="F55" s="50"/>
      <c r="G55" s="51"/>
    </row>
    <row r="56" spans="1:7" ht="30" customHeight="1" x14ac:dyDescent="0.35">
      <c r="A56" s="52"/>
      <c r="B56" s="53"/>
      <c r="C56" s="54"/>
      <c r="D56" s="55"/>
      <c r="E56" s="56"/>
      <c r="F56" s="56"/>
      <c r="G56" s="57"/>
    </row>
    <row r="57" spans="1:7" ht="30" customHeight="1" x14ac:dyDescent="0.35">
      <c r="A57" s="46"/>
      <c r="B57" s="47"/>
      <c r="C57" s="48"/>
      <c r="D57" s="49"/>
      <c r="E57" s="50"/>
      <c r="F57" s="50"/>
      <c r="G57" s="51"/>
    </row>
    <row r="58" spans="1:7" ht="30" customHeight="1" x14ac:dyDescent="0.35">
      <c r="A58" s="52"/>
      <c r="B58" s="53"/>
      <c r="C58" s="54"/>
      <c r="D58" s="55"/>
      <c r="E58" s="56"/>
      <c r="F58" s="56"/>
      <c r="G58" s="57"/>
    </row>
    <row r="59" spans="1:7" ht="30" customHeight="1" x14ac:dyDescent="0.35">
      <c r="A59" s="46"/>
      <c r="B59" s="47"/>
      <c r="C59" s="48"/>
      <c r="D59" s="49"/>
      <c r="E59" s="50"/>
      <c r="F59" s="50"/>
      <c r="G59" s="51"/>
    </row>
    <row r="60" spans="1:7" ht="30" customHeight="1" x14ac:dyDescent="0.35">
      <c r="A60" s="52"/>
      <c r="B60" s="53"/>
      <c r="C60" s="54"/>
      <c r="D60" s="55"/>
      <c r="E60" s="56"/>
      <c r="F60" s="56"/>
      <c r="G60" s="57"/>
    </row>
    <row r="61" spans="1:7" ht="30" customHeight="1" x14ac:dyDescent="0.35">
      <c r="A61" s="46"/>
      <c r="B61" s="47"/>
      <c r="C61" s="48"/>
      <c r="D61" s="49"/>
      <c r="E61" s="50"/>
      <c r="F61" s="50"/>
      <c r="G61" s="51"/>
    </row>
    <row r="62" spans="1:7" ht="30" customHeight="1" x14ac:dyDescent="0.35">
      <c r="A62" s="52"/>
      <c r="B62" s="53"/>
      <c r="C62" s="54"/>
      <c r="D62" s="55"/>
      <c r="E62" s="56"/>
      <c r="F62" s="56"/>
      <c r="G62" s="57"/>
    </row>
    <row r="63" spans="1:7" ht="30" customHeight="1" x14ac:dyDescent="0.35">
      <c r="A63" s="46"/>
      <c r="B63" s="47"/>
      <c r="C63" s="48"/>
      <c r="D63" s="49"/>
      <c r="E63" s="50"/>
      <c r="F63" s="50"/>
      <c r="G63" s="51"/>
    </row>
    <row r="64" spans="1:7" ht="30" customHeight="1" x14ac:dyDescent="0.35">
      <c r="A64" s="52"/>
      <c r="B64" s="53"/>
      <c r="C64" s="54"/>
      <c r="D64" s="55"/>
      <c r="E64" s="56"/>
      <c r="F64" s="56"/>
      <c r="G64" s="57"/>
    </row>
    <row r="65" spans="1:7" ht="30" customHeight="1" x14ac:dyDescent="0.35">
      <c r="A65" s="46"/>
      <c r="B65" s="47"/>
      <c r="C65" s="48"/>
      <c r="D65" s="49"/>
      <c r="E65" s="50"/>
      <c r="F65" s="50"/>
      <c r="G65" s="51"/>
    </row>
    <row r="66" spans="1:7" ht="30" customHeight="1" x14ac:dyDescent="0.35">
      <c r="A66" s="52"/>
      <c r="B66" s="53"/>
      <c r="C66" s="54"/>
      <c r="D66" s="55"/>
      <c r="E66" s="56"/>
      <c r="F66" s="56"/>
      <c r="G66" s="57"/>
    </row>
    <row r="67" spans="1:7" ht="30" customHeight="1" x14ac:dyDescent="0.35">
      <c r="A67" s="46"/>
      <c r="B67" s="47"/>
      <c r="C67" s="48"/>
      <c r="D67" s="49"/>
      <c r="E67" s="50"/>
      <c r="F67" s="50"/>
      <c r="G67" s="51"/>
    </row>
    <row r="68" spans="1:7" ht="30" customHeight="1" x14ac:dyDescent="0.35">
      <c r="A68" s="52"/>
      <c r="B68" s="53"/>
      <c r="C68" s="54"/>
      <c r="D68" s="55"/>
      <c r="E68" s="56"/>
      <c r="F68" s="56"/>
      <c r="G68" s="57"/>
    </row>
    <row r="69" spans="1:7" ht="30" customHeight="1" x14ac:dyDescent="0.35">
      <c r="A69" s="46"/>
      <c r="B69" s="47"/>
      <c r="C69" s="48"/>
      <c r="D69" s="49"/>
      <c r="E69" s="50"/>
      <c r="F69" s="50"/>
      <c r="G69" s="51"/>
    </row>
    <row r="70" spans="1:7" ht="30" customHeight="1" x14ac:dyDescent="0.35">
      <c r="A70" s="52"/>
      <c r="B70" s="53"/>
      <c r="C70" s="54"/>
      <c r="D70" s="55"/>
      <c r="E70" s="56"/>
      <c r="F70" s="56"/>
      <c r="G70" s="57"/>
    </row>
    <row r="71" spans="1:7" ht="30" customHeight="1" x14ac:dyDescent="0.35">
      <c r="A71" s="46"/>
      <c r="B71" s="47"/>
      <c r="C71" s="48"/>
      <c r="D71" s="49"/>
      <c r="E71" s="50"/>
      <c r="F71" s="50"/>
      <c r="G71" s="51"/>
    </row>
    <row r="72" spans="1:7" ht="30" customHeight="1" x14ac:dyDescent="0.35">
      <c r="A72" s="52"/>
      <c r="B72" s="53"/>
      <c r="C72" s="54"/>
      <c r="D72" s="55"/>
      <c r="E72" s="56"/>
      <c r="F72" s="56"/>
      <c r="G72" s="57"/>
    </row>
    <row r="73" spans="1:7" ht="30" customHeight="1" x14ac:dyDescent="0.35">
      <c r="A73" s="46"/>
      <c r="B73" s="47"/>
      <c r="C73" s="48"/>
      <c r="D73" s="49"/>
      <c r="E73" s="50"/>
      <c r="F73" s="50"/>
      <c r="G73" s="51"/>
    </row>
    <row r="74" spans="1:7" ht="30" customHeight="1" x14ac:dyDescent="0.35">
      <c r="A74" s="52"/>
      <c r="B74" s="53"/>
      <c r="C74" s="54"/>
      <c r="D74" s="55"/>
      <c r="E74" s="56"/>
      <c r="F74" s="56"/>
      <c r="G74" s="57"/>
    </row>
    <row r="75" spans="1:7" ht="30" customHeight="1" x14ac:dyDescent="0.35">
      <c r="A75" s="46"/>
      <c r="B75" s="47"/>
      <c r="C75" s="48"/>
      <c r="D75" s="49"/>
      <c r="E75" s="50"/>
      <c r="F75" s="50"/>
      <c r="G75" s="51"/>
    </row>
    <row r="76" spans="1:7" ht="30" customHeight="1" x14ac:dyDescent="0.35">
      <c r="A76" s="52"/>
      <c r="B76" s="53"/>
      <c r="C76" s="54"/>
      <c r="D76" s="55"/>
      <c r="E76" s="56"/>
      <c r="F76" s="56"/>
      <c r="G76" s="57"/>
    </row>
    <row r="77" spans="1:7" ht="30" customHeight="1" x14ac:dyDescent="0.35">
      <c r="A77" s="46"/>
      <c r="B77" s="47"/>
      <c r="C77" s="48"/>
      <c r="D77" s="49"/>
      <c r="E77" s="50"/>
      <c r="F77" s="50"/>
      <c r="G77" s="51"/>
    </row>
    <row r="78" spans="1:7" ht="30" customHeight="1" x14ac:dyDescent="0.35">
      <c r="A78" s="52"/>
      <c r="B78" s="53"/>
      <c r="C78" s="54"/>
      <c r="D78" s="55"/>
      <c r="E78" s="56"/>
      <c r="F78" s="56"/>
      <c r="G78" s="57"/>
    </row>
    <row r="79" spans="1:7" ht="30" customHeight="1" x14ac:dyDescent="0.35">
      <c r="A79" s="46"/>
      <c r="B79" s="47"/>
      <c r="C79" s="48"/>
      <c r="D79" s="49"/>
      <c r="E79" s="50"/>
      <c r="F79" s="50"/>
      <c r="G79" s="51"/>
    </row>
    <row r="80" spans="1:7" ht="30" customHeight="1" x14ac:dyDescent="0.35">
      <c r="A80" s="52"/>
      <c r="B80" s="53"/>
      <c r="C80" s="54"/>
      <c r="D80" s="55"/>
      <c r="E80" s="56"/>
      <c r="F80" s="56"/>
      <c r="G80" s="57"/>
    </row>
    <row r="81" spans="1:7" ht="30" customHeight="1" x14ac:dyDescent="0.35">
      <c r="A81" s="46"/>
      <c r="B81" s="47"/>
      <c r="C81" s="48"/>
      <c r="D81" s="49"/>
      <c r="E81" s="50"/>
      <c r="F81" s="50"/>
      <c r="G81" s="51"/>
    </row>
    <row r="82" spans="1:7" ht="30" customHeight="1" x14ac:dyDescent="0.35">
      <c r="A82" s="52"/>
      <c r="B82" s="53"/>
      <c r="C82" s="54"/>
      <c r="D82" s="55"/>
      <c r="E82" s="56"/>
      <c r="F82" s="56"/>
      <c r="G82" s="57"/>
    </row>
    <row r="83" spans="1:7" ht="30" customHeight="1" x14ac:dyDescent="0.35">
      <c r="A83" s="46"/>
      <c r="B83" s="47"/>
      <c r="C83" s="48"/>
      <c r="D83" s="49"/>
      <c r="E83" s="50"/>
      <c r="F83" s="50"/>
      <c r="G83" s="51"/>
    </row>
    <row r="84" spans="1:7" ht="30" customHeight="1" x14ac:dyDescent="0.35">
      <c r="A84" s="52"/>
      <c r="B84" s="53"/>
      <c r="C84" s="54"/>
      <c r="D84" s="55"/>
      <c r="E84" s="56"/>
      <c r="F84" s="56"/>
      <c r="G84" s="57"/>
    </row>
    <row r="85" spans="1:7" ht="30" customHeight="1" x14ac:dyDescent="0.35">
      <c r="A85" s="46"/>
      <c r="B85" s="47"/>
      <c r="C85" s="48"/>
      <c r="D85" s="49"/>
      <c r="E85" s="50"/>
      <c r="F85" s="50"/>
      <c r="G85" s="51"/>
    </row>
    <row r="86" spans="1:7" ht="30" customHeight="1" x14ac:dyDescent="0.35">
      <c r="A86" s="52"/>
      <c r="B86" s="53"/>
      <c r="C86" s="54"/>
      <c r="D86" s="55"/>
      <c r="E86" s="56"/>
      <c r="F86" s="56"/>
      <c r="G86" s="57"/>
    </row>
    <row r="87" spans="1:7" ht="30" customHeight="1" x14ac:dyDescent="0.35">
      <c r="A87" s="46"/>
      <c r="B87" s="47"/>
      <c r="C87" s="48"/>
      <c r="D87" s="49"/>
      <c r="E87" s="50"/>
      <c r="F87" s="50"/>
      <c r="G87" s="51"/>
    </row>
    <row r="88" spans="1:7" ht="30" customHeight="1" x14ac:dyDescent="0.35">
      <c r="A88" s="52"/>
      <c r="B88" s="53"/>
      <c r="C88" s="54"/>
      <c r="D88" s="55"/>
      <c r="E88" s="56"/>
      <c r="F88" s="56"/>
      <c r="G88" s="57"/>
    </row>
    <row r="89" spans="1:7" ht="30" customHeight="1" x14ac:dyDescent="0.35">
      <c r="A89" s="46"/>
      <c r="B89" s="47"/>
      <c r="C89" s="48"/>
      <c r="D89" s="49"/>
      <c r="E89" s="50"/>
      <c r="F89" s="50"/>
      <c r="G89" s="51"/>
    </row>
    <row r="90" spans="1:7" ht="30" customHeight="1" x14ac:dyDescent="0.35">
      <c r="A90" s="52"/>
      <c r="B90" s="53"/>
      <c r="C90" s="54"/>
      <c r="D90" s="55"/>
      <c r="E90" s="56"/>
      <c r="F90" s="56"/>
      <c r="G90" s="57"/>
    </row>
    <row r="91" spans="1:7" ht="30" customHeight="1" x14ac:dyDescent="0.35">
      <c r="A91" s="46"/>
      <c r="B91" s="47"/>
      <c r="C91" s="48"/>
      <c r="D91" s="49"/>
      <c r="E91" s="50"/>
      <c r="F91" s="50"/>
      <c r="G91" s="51"/>
    </row>
    <row r="92" spans="1:7" ht="30" customHeight="1" x14ac:dyDescent="0.35">
      <c r="A92" s="52"/>
      <c r="B92" s="53"/>
      <c r="C92" s="54"/>
      <c r="D92" s="55"/>
      <c r="E92" s="56"/>
      <c r="F92" s="56"/>
      <c r="G92" s="57"/>
    </row>
    <row r="93" spans="1:7" ht="30" customHeight="1" x14ac:dyDescent="0.35">
      <c r="A93" s="46"/>
      <c r="B93" s="47"/>
      <c r="C93" s="48"/>
      <c r="D93" s="49"/>
      <c r="E93" s="50"/>
      <c r="F93" s="50"/>
      <c r="G93" s="51"/>
    </row>
    <row r="94" spans="1:7" ht="30" customHeight="1" x14ac:dyDescent="0.35">
      <c r="A94" s="52"/>
      <c r="B94" s="53"/>
      <c r="C94" s="54"/>
      <c r="D94" s="55"/>
      <c r="E94" s="56"/>
      <c r="F94" s="56"/>
      <c r="G94" s="57"/>
    </row>
    <row r="95" spans="1:7" ht="30" customHeight="1" x14ac:dyDescent="0.35">
      <c r="A95" s="46"/>
      <c r="B95" s="47"/>
      <c r="C95" s="48"/>
      <c r="D95" s="49"/>
      <c r="E95" s="50"/>
      <c r="F95" s="50"/>
      <c r="G95" s="51"/>
    </row>
    <row r="96" spans="1:7" ht="30" customHeight="1" x14ac:dyDescent="0.35">
      <c r="A96" s="52"/>
      <c r="B96" s="53"/>
      <c r="C96" s="54"/>
      <c r="D96" s="55"/>
      <c r="E96" s="56"/>
      <c r="F96" s="56"/>
      <c r="G96" s="57"/>
    </row>
    <row r="97" spans="1:7" ht="30" customHeight="1" x14ac:dyDescent="0.35">
      <c r="A97" s="46"/>
      <c r="B97" s="47"/>
      <c r="C97" s="48"/>
      <c r="D97" s="49"/>
      <c r="E97" s="50"/>
      <c r="F97" s="50"/>
      <c r="G97" s="51"/>
    </row>
    <row r="98" spans="1:7" ht="30" customHeight="1" x14ac:dyDescent="0.35">
      <c r="A98" s="52"/>
      <c r="B98" s="53"/>
      <c r="C98" s="54"/>
      <c r="D98" s="55"/>
      <c r="E98" s="56"/>
      <c r="F98" s="56"/>
      <c r="G98" s="57"/>
    </row>
    <row r="99" spans="1:7" ht="30" customHeight="1" x14ac:dyDescent="0.35">
      <c r="A99" s="46"/>
      <c r="B99" s="47"/>
      <c r="C99" s="48"/>
      <c r="D99" s="49"/>
      <c r="E99" s="50"/>
      <c r="F99" s="50"/>
      <c r="G99" s="51"/>
    </row>
    <row r="100" spans="1:7" ht="30" customHeight="1" x14ac:dyDescent="0.35">
      <c r="A100" s="52"/>
      <c r="B100" s="53"/>
      <c r="C100" s="54"/>
      <c r="D100" s="55"/>
      <c r="E100" s="56"/>
      <c r="F100" s="56"/>
      <c r="G100" s="57"/>
    </row>
    <row r="101" spans="1:7" ht="30" customHeight="1" x14ac:dyDescent="0.35">
      <c r="A101" s="46"/>
      <c r="B101" s="47"/>
      <c r="C101" s="48"/>
      <c r="D101" s="49"/>
      <c r="E101" s="50"/>
      <c r="F101" s="50"/>
      <c r="G101" s="51"/>
    </row>
    <row r="102" spans="1:7" ht="30" customHeight="1" x14ac:dyDescent="0.35">
      <c r="A102" s="52"/>
      <c r="B102" s="53"/>
      <c r="C102" s="54"/>
      <c r="D102" s="55"/>
      <c r="E102" s="56"/>
      <c r="F102" s="56"/>
      <c r="G102" s="57"/>
    </row>
    <row r="103" spans="1:7" ht="30" customHeight="1" x14ac:dyDescent="0.35">
      <c r="A103" s="46"/>
      <c r="B103" s="47"/>
      <c r="C103" s="48"/>
      <c r="D103" s="49"/>
      <c r="E103" s="50"/>
      <c r="F103" s="50"/>
      <c r="G103" s="51"/>
    </row>
    <row r="104" spans="1:7" ht="30" customHeight="1" x14ac:dyDescent="0.35">
      <c r="A104" s="52"/>
      <c r="B104" s="53"/>
      <c r="C104" s="54"/>
      <c r="D104" s="55"/>
      <c r="E104" s="56"/>
      <c r="F104" s="56"/>
      <c r="G104" s="57"/>
    </row>
    <row r="105" spans="1:7" ht="30" customHeight="1" x14ac:dyDescent="0.35">
      <c r="A105" s="46"/>
      <c r="B105" s="47"/>
      <c r="C105" s="48"/>
      <c r="D105" s="49"/>
      <c r="E105" s="50"/>
      <c r="F105" s="50"/>
      <c r="G105" s="51"/>
    </row>
    <row r="106" spans="1:7" ht="30" customHeight="1" x14ac:dyDescent="0.35">
      <c r="A106" s="52"/>
      <c r="B106" s="53"/>
      <c r="C106" s="54"/>
      <c r="D106" s="55"/>
      <c r="E106" s="56"/>
      <c r="F106" s="56"/>
      <c r="G106" s="57"/>
    </row>
    <row r="107" spans="1:7" ht="30" customHeight="1" x14ac:dyDescent="0.35">
      <c r="A107" s="46"/>
      <c r="B107" s="47"/>
      <c r="C107" s="48"/>
      <c r="D107" s="49"/>
      <c r="E107" s="50"/>
      <c r="F107" s="50"/>
      <c r="G107" s="51"/>
    </row>
    <row r="108" spans="1:7" ht="30" customHeight="1" x14ac:dyDescent="0.35">
      <c r="A108" s="52"/>
      <c r="B108" s="53"/>
      <c r="C108" s="54"/>
      <c r="D108" s="55"/>
      <c r="E108" s="56"/>
      <c r="F108" s="56"/>
      <c r="G108" s="57"/>
    </row>
    <row r="109" spans="1:7" ht="30" customHeight="1" x14ac:dyDescent="0.35">
      <c r="A109" s="46"/>
      <c r="B109" s="47"/>
      <c r="C109" s="48"/>
      <c r="D109" s="49"/>
      <c r="E109" s="50"/>
      <c r="F109" s="50"/>
      <c r="G109" s="51"/>
    </row>
    <row r="110" spans="1:7" ht="30" customHeight="1" x14ac:dyDescent="0.35">
      <c r="A110" s="52"/>
      <c r="B110" s="53"/>
      <c r="C110" s="54"/>
      <c r="D110" s="55"/>
      <c r="E110" s="56"/>
      <c r="F110" s="56"/>
      <c r="G110" s="57"/>
    </row>
    <row r="111" spans="1:7" ht="30" customHeight="1" x14ac:dyDescent="0.35">
      <c r="A111" s="46"/>
      <c r="B111" s="47"/>
      <c r="C111" s="48"/>
      <c r="D111" s="49"/>
      <c r="E111" s="50"/>
      <c r="F111" s="50"/>
      <c r="G111" s="51"/>
    </row>
    <row r="112" spans="1:7" ht="30" customHeight="1" x14ac:dyDescent="0.35">
      <c r="A112" s="52"/>
      <c r="B112" s="53"/>
      <c r="C112" s="54"/>
      <c r="D112" s="55"/>
      <c r="E112" s="56"/>
      <c r="F112" s="56"/>
      <c r="G112" s="57"/>
    </row>
    <row r="113" spans="1:7" ht="30" customHeight="1" x14ac:dyDescent="0.35">
      <c r="A113" s="46"/>
      <c r="B113" s="47"/>
      <c r="C113" s="48"/>
      <c r="D113" s="49"/>
      <c r="E113" s="50"/>
      <c r="F113" s="50"/>
      <c r="G113" s="51"/>
    </row>
    <row r="114" spans="1:7" ht="30" customHeight="1" x14ac:dyDescent="0.35">
      <c r="A114" s="52"/>
      <c r="B114" s="53"/>
      <c r="C114" s="54"/>
      <c r="D114" s="55"/>
      <c r="E114" s="56"/>
      <c r="F114" s="56"/>
      <c r="G114" s="57"/>
    </row>
    <row r="115" spans="1:7" ht="30" customHeight="1" x14ac:dyDescent="0.35">
      <c r="A115" s="46"/>
      <c r="B115" s="47"/>
      <c r="C115" s="48"/>
      <c r="D115" s="49"/>
      <c r="E115" s="50"/>
      <c r="F115" s="50"/>
      <c r="G115" s="51"/>
    </row>
    <row r="116" spans="1:7" ht="30" customHeight="1" x14ac:dyDescent="0.35">
      <c r="A116" s="52"/>
      <c r="B116" s="53"/>
      <c r="C116" s="54"/>
      <c r="D116" s="55"/>
      <c r="E116" s="56"/>
      <c r="F116" s="56"/>
      <c r="G116" s="57"/>
    </row>
    <row r="117" spans="1:7" ht="30" customHeight="1" x14ac:dyDescent="0.35">
      <c r="A117" s="46"/>
      <c r="B117" s="47"/>
      <c r="C117" s="48"/>
      <c r="D117" s="49"/>
      <c r="E117" s="50"/>
      <c r="F117" s="50"/>
      <c r="G117" s="51"/>
    </row>
    <row r="118" spans="1:7" ht="30" customHeight="1" x14ac:dyDescent="0.35">
      <c r="A118" s="52"/>
      <c r="B118" s="53"/>
      <c r="C118" s="54"/>
      <c r="D118" s="55"/>
      <c r="E118" s="56"/>
      <c r="F118" s="56"/>
      <c r="G118" s="57"/>
    </row>
    <row r="119" spans="1:7" ht="30" customHeight="1" x14ac:dyDescent="0.35">
      <c r="A119" s="46"/>
      <c r="B119" s="47"/>
      <c r="C119" s="48"/>
      <c r="D119" s="49"/>
      <c r="E119" s="50"/>
      <c r="F119" s="50"/>
      <c r="G119" s="51"/>
    </row>
    <row r="120" spans="1:7" ht="30" customHeight="1" x14ac:dyDescent="0.35">
      <c r="A120" s="52"/>
      <c r="B120" s="53"/>
      <c r="C120" s="54"/>
      <c r="D120" s="55"/>
      <c r="E120" s="56"/>
      <c r="F120" s="56"/>
      <c r="G120" s="57"/>
    </row>
    <row r="121" spans="1:7" ht="30" customHeight="1" x14ac:dyDescent="0.35">
      <c r="A121" s="46"/>
      <c r="B121" s="47"/>
      <c r="C121" s="48"/>
      <c r="D121" s="49"/>
      <c r="E121" s="50"/>
      <c r="F121" s="50"/>
      <c r="G121" s="51"/>
    </row>
    <row r="122" spans="1:7" ht="30" customHeight="1" x14ac:dyDescent="0.35">
      <c r="A122" s="52"/>
      <c r="B122" s="53"/>
      <c r="C122" s="54"/>
      <c r="D122" s="55"/>
      <c r="E122" s="56"/>
      <c r="F122" s="56"/>
      <c r="G122" s="57"/>
    </row>
    <row r="123" spans="1:7" ht="30" customHeight="1" x14ac:dyDescent="0.35">
      <c r="A123" s="46"/>
      <c r="B123" s="47"/>
      <c r="C123" s="48"/>
      <c r="D123" s="49"/>
      <c r="E123" s="50"/>
      <c r="F123" s="50"/>
      <c r="G123" s="51"/>
    </row>
    <row r="124" spans="1:7" ht="30" customHeight="1" x14ac:dyDescent="0.35">
      <c r="A124" s="52"/>
      <c r="B124" s="53"/>
      <c r="C124" s="54"/>
      <c r="D124" s="55"/>
      <c r="E124" s="56"/>
      <c r="F124" s="56"/>
      <c r="G124" s="57"/>
    </row>
    <row r="125" spans="1:7" ht="61.5" customHeight="1" thickBot="1" x14ac:dyDescent="0.4">
      <c r="A125" s="129" t="s">
        <v>43</v>
      </c>
      <c r="B125" s="113"/>
      <c r="C125" s="58">
        <f>SUM(C5:C124)</f>
        <v>0</v>
      </c>
      <c r="D125" s="118"/>
      <c r="E125" s="119"/>
      <c r="F125" s="119"/>
      <c r="G125" s="120"/>
    </row>
    <row r="126" spans="1:7" ht="18.75" thickBot="1" x14ac:dyDescent="0.4">
      <c r="A126" s="59"/>
      <c r="B126" s="59"/>
      <c r="C126" s="60"/>
      <c r="D126" s="60"/>
      <c r="E126" s="59"/>
      <c r="F126" s="59"/>
      <c r="G126" s="59"/>
    </row>
    <row r="127" spans="1:7" ht="33.75" customHeight="1" x14ac:dyDescent="0.35">
      <c r="A127" s="121" t="s">
        <v>44</v>
      </c>
      <c r="B127" s="122"/>
      <c r="C127" s="30" t="s">
        <v>45</v>
      </c>
      <c r="D127" s="72" t="s">
        <v>46</v>
      </c>
      <c r="E127" s="89" t="s">
        <v>47</v>
      </c>
      <c r="F127" s="59"/>
      <c r="G127" s="59"/>
    </row>
    <row r="128" spans="1:7" ht="39.950000000000003" customHeight="1" thickBot="1" x14ac:dyDescent="0.4">
      <c r="A128" s="123"/>
      <c r="B128" s="124"/>
      <c r="C128" s="102">
        <f>'Tab 4 Authorizer Fee Revenues'!E19</f>
        <v>0</v>
      </c>
      <c r="D128" s="103">
        <f>C125</f>
        <v>0</v>
      </c>
      <c r="E128" s="104">
        <f>C128-D128</f>
        <v>0</v>
      </c>
      <c r="F128" s="59"/>
      <c r="G128" s="59"/>
    </row>
    <row r="129" spans="1:7" x14ac:dyDescent="0.35">
      <c r="C129" s="60"/>
      <c r="D129" s="60"/>
      <c r="E129" s="59"/>
      <c r="F129" s="59"/>
      <c r="G129" s="59"/>
    </row>
    <row r="130" spans="1:7" x14ac:dyDescent="0.35">
      <c r="A130" s="59"/>
      <c r="B130" s="59"/>
      <c r="C130" s="2"/>
      <c r="D130" s="2"/>
      <c r="E130" s="59"/>
      <c r="F130" s="59"/>
      <c r="G130" s="59"/>
    </row>
    <row r="131" spans="1:7" x14ac:dyDescent="0.35">
      <c r="A131" s="59"/>
      <c r="B131" s="59"/>
      <c r="C131" s="60"/>
      <c r="D131" s="60"/>
      <c r="E131" s="59"/>
      <c r="F131" s="59"/>
      <c r="G131" s="59"/>
    </row>
    <row r="132" spans="1:7" x14ac:dyDescent="0.35">
      <c r="A132" s="59"/>
      <c r="B132" s="59"/>
      <c r="C132" s="60"/>
      <c r="D132" s="60"/>
      <c r="E132" s="59"/>
      <c r="F132" s="59"/>
      <c r="G132" s="59"/>
    </row>
    <row r="133" spans="1:7" x14ac:dyDescent="0.35">
      <c r="A133" s="59"/>
      <c r="B133" s="59"/>
      <c r="C133" s="60"/>
      <c r="D133" s="60"/>
      <c r="E133" s="59"/>
      <c r="F133" s="59"/>
      <c r="G133" s="59"/>
    </row>
    <row r="134" spans="1:7" x14ac:dyDescent="0.35">
      <c r="A134" s="59"/>
      <c r="B134" s="59"/>
      <c r="C134" s="60"/>
      <c r="D134" s="60"/>
      <c r="E134" s="59"/>
      <c r="F134" s="59"/>
      <c r="G134" s="59"/>
    </row>
    <row r="135" spans="1:7" x14ac:dyDescent="0.35">
      <c r="A135" s="59"/>
      <c r="B135" s="59"/>
      <c r="C135" s="60"/>
      <c r="D135" s="60"/>
      <c r="E135" s="59"/>
      <c r="F135" s="59"/>
      <c r="G135" s="59"/>
    </row>
    <row r="136" spans="1:7" x14ac:dyDescent="0.35">
      <c r="A136" s="59"/>
      <c r="B136" s="59"/>
      <c r="C136" s="60"/>
      <c r="D136" s="60"/>
      <c r="E136" s="59"/>
      <c r="F136" s="59"/>
      <c r="G136" s="59"/>
    </row>
    <row r="137" spans="1:7" x14ac:dyDescent="0.35">
      <c r="A137" s="59"/>
      <c r="B137" s="59"/>
      <c r="C137" s="60"/>
      <c r="D137" s="60"/>
      <c r="E137" s="59"/>
      <c r="F137" s="59"/>
      <c r="G137" s="59"/>
    </row>
    <row r="138" spans="1:7" x14ac:dyDescent="0.35">
      <c r="A138" s="59"/>
      <c r="B138" s="59"/>
      <c r="C138" s="60"/>
      <c r="D138" s="60"/>
      <c r="E138" s="59"/>
      <c r="F138" s="59"/>
      <c r="G138" s="59"/>
    </row>
    <row r="139" spans="1:7" x14ac:dyDescent="0.35">
      <c r="A139" s="59"/>
      <c r="B139" s="59"/>
      <c r="C139" s="60"/>
      <c r="D139" s="60"/>
      <c r="E139" s="59"/>
      <c r="F139" s="59"/>
      <c r="G139" s="59"/>
    </row>
    <row r="140" spans="1:7" x14ac:dyDescent="0.35">
      <c r="A140" s="59"/>
      <c r="B140" s="59"/>
      <c r="C140" s="60"/>
      <c r="D140" s="60"/>
      <c r="E140" s="59"/>
      <c r="F140" s="59"/>
      <c r="G140" s="59"/>
    </row>
    <row r="141" spans="1:7" x14ac:dyDescent="0.35">
      <c r="A141" s="59"/>
      <c r="B141" s="59"/>
      <c r="C141" s="60"/>
      <c r="D141" s="60"/>
      <c r="E141" s="59"/>
      <c r="F141" s="59"/>
      <c r="G141" s="59"/>
    </row>
  </sheetData>
  <mergeCells count="8">
    <mergeCell ref="D125:G125"/>
    <mergeCell ref="A127:B128"/>
    <mergeCell ref="A2:B2"/>
    <mergeCell ref="A1:B1"/>
    <mergeCell ref="A3:G3"/>
    <mergeCell ref="C2:G2"/>
    <mergeCell ref="C1:G1"/>
    <mergeCell ref="A125:B1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C2D9-1D49-E34E-9DE0-8E5A155FCC72}">
  <sheetPr>
    <tabColor rgb="FF6E7073"/>
  </sheetPr>
  <dimension ref="A1:H9"/>
  <sheetViews>
    <sheetView workbookViewId="0">
      <selection activeCell="E8" sqref="E8"/>
    </sheetView>
  </sheetViews>
  <sheetFormatPr defaultColWidth="11" defaultRowHeight="18" x14ac:dyDescent="0.35"/>
  <cols>
    <col min="1" max="1" width="36.375" style="2" customWidth="1"/>
    <col min="2" max="2" width="17.125" style="2" customWidth="1"/>
    <col min="3" max="3" width="13.875" style="67" customWidth="1"/>
    <col min="4" max="4" width="14.375" style="2" customWidth="1"/>
    <col min="5" max="5" width="17.75" style="2" customWidth="1"/>
    <col min="6" max="6" width="41.5" style="2" customWidth="1"/>
    <col min="7" max="7" width="58.125" style="2" customWidth="1"/>
    <col min="8" max="8" width="66.125" style="66" customWidth="1"/>
    <col min="9" max="16384" width="11" style="2"/>
  </cols>
  <sheetData>
    <row r="1" spans="1:8" ht="22.5" customHeight="1" x14ac:dyDescent="0.35">
      <c r="A1" s="64" t="s">
        <v>25</v>
      </c>
      <c r="B1" s="132" t="s">
        <v>48</v>
      </c>
      <c r="C1" s="132"/>
      <c r="D1" s="132"/>
      <c r="E1" s="132"/>
      <c r="F1" s="132"/>
    </row>
    <row r="2" spans="1:8" ht="24.95" customHeight="1" x14ac:dyDescent="0.35">
      <c r="A2" s="64" t="s">
        <v>26</v>
      </c>
      <c r="B2" s="132"/>
      <c r="C2" s="132"/>
      <c r="D2" s="132"/>
      <c r="E2" s="132"/>
      <c r="F2" s="132"/>
      <c r="G2" s="74"/>
    </row>
    <row r="3" spans="1:8" ht="27.75" customHeight="1" x14ac:dyDescent="0.35">
      <c r="A3" s="117" t="s">
        <v>27</v>
      </c>
      <c r="B3" s="117"/>
      <c r="C3" s="117"/>
      <c r="D3" s="117"/>
      <c r="E3" s="117"/>
      <c r="F3" s="117"/>
      <c r="G3" s="75"/>
    </row>
    <row r="4" spans="1:8" ht="28.5" customHeight="1" x14ac:dyDescent="0.35">
      <c r="A4" s="71" t="s">
        <v>28</v>
      </c>
      <c r="B4" s="31" t="s">
        <v>29</v>
      </c>
      <c r="C4" s="31" t="s">
        <v>30</v>
      </c>
      <c r="D4" s="30" t="s">
        <v>31</v>
      </c>
      <c r="E4" s="30" t="s">
        <v>32</v>
      </c>
      <c r="F4" s="30" t="s">
        <v>33</v>
      </c>
      <c r="G4" s="76"/>
    </row>
    <row r="5" spans="1:8" ht="35.1" customHeight="1" x14ac:dyDescent="0.35">
      <c r="A5" s="100" t="s">
        <v>49</v>
      </c>
      <c r="B5" s="25">
        <v>1000000</v>
      </c>
      <c r="C5" s="24">
        <v>0.03</v>
      </c>
      <c r="D5" s="25">
        <f>C5*B5</f>
        <v>30000</v>
      </c>
      <c r="E5" s="25">
        <f>IF(D5&lt;=35000,D5,35000)</f>
        <v>30000</v>
      </c>
      <c r="F5" s="13"/>
      <c r="G5" s="16"/>
    </row>
    <row r="6" spans="1:8" ht="35.1" customHeight="1" x14ac:dyDescent="0.35">
      <c r="A6" s="101" t="s">
        <v>50</v>
      </c>
      <c r="B6" s="27">
        <v>3000000</v>
      </c>
      <c r="C6" s="26">
        <v>0.03</v>
      </c>
      <c r="D6" s="27">
        <f>C6*B6</f>
        <v>90000</v>
      </c>
      <c r="E6" s="25">
        <f t="shared" ref="E6:E8" si="0">IF(D6&lt;=35000,D6,35000)</f>
        <v>35000</v>
      </c>
      <c r="F6" s="78"/>
    </row>
    <row r="7" spans="1:8" ht="35.1" customHeight="1" x14ac:dyDescent="0.35">
      <c r="A7" s="100" t="s">
        <v>51</v>
      </c>
      <c r="B7" s="25">
        <v>4000000</v>
      </c>
      <c r="C7" s="24">
        <v>0.03</v>
      </c>
      <c r="D7" s="25">
        <f>C7*B7</f>
        <v>120000</v>
      </c>
      <c r="E7" s="25">
        <f t="shared" si="0"/>
        <v>35000</v>
      </c>
      <c r="F7" s="13"/>
    </row>
    <row r="8" spans="1:8" ht="35.1" customHeight="1" x14ac:dyDescent="0.6">
      <c r="A8" s="101" t="s">
        <v>52</v>
      </c>
      <c r="B8" s="27">
        <v>1500000</v>
      </c>
      <c r="C8" s="26">
        <v>0.03</v>
      </c>
      <c r="D8" s="27">
        <f>C8*B8</f>
        <v>45000</v>
      </c>
      <c r="E8" s="25">
        <f t="shared" si="0"/>
        <v>35000</v>
      </c>
      <c r="F8" s="79"/>
      <c r="G8" s="77"/>
      <c r="H8" s="73"/>
    </row>
    <row r="9" spans="1:8" ht="28.5" customHeight="1" x14ac:dyDescent="0.35">
      <c r="A9" s="130" t="s">
        <v>34</v>
      </c>
      <c r="B9" s="130"/>
      <c r="C9" s="130"/>
      <c r="D9" s="131"/>
      <c r="E9" s="80">
        <f>SUM(E5:E8)</f>
        <v>135000</v>
      </c>
      <c r="F9" s="81"/>
    </row>
  </sheetData>
  <mergeCells count="4">
    <mergeCell ref="A9:D9"/>
    <mergeCell ref="A3:F3"/>
    <mergeCell ref="B1:F1"/>
    <mergeCell ref="B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A3C0-42BC-C544-9736-DF6012262431}">
  <sheetPr>
    <tabColor rgb="FF6E7073"/>
  </sheetPr>
  <dimension ref="A1:G22"/>
  <sheetViews>
    <sheetView topLeftCell="A6" workbookViewId="0">
      <selection activeCell="E11" sqref="E11"/>
    </sheetView>
  </sheetViews>
  <sheetFormatPr defaultColWidth="11" defaultRowHeight="15.75" x14ac:dyDescent="0.25"/>
  <cols>
    <col min="1" max="1" width="12.125" customWidth="1"/>
    <col min="2" max="2" width="14.5" customWidth="1"/>
    <col min="3" max="5" width="19.375" customWidth="1"/>
    <col min="6" max="6" width="47.875" customWidth="1"/>
    <col min="7" max="7" width="57.75" customWidth="1"/>
  </cols>
  <sheetData>
    <row r="1" spans="1:7" s="62" customFormat="1" ht="19.5" x14ac:dyDescent="0.3">
      <c r="A1" s="125" t="s">
        <v>25</v>
      </c>
      <c r="B1" s="125"/>
      <c r="C1" s="132" t="s">
        <v>48</v>
      </c>
      <c r="D1" s="132"/>
      <c r="E1" s="132"/>
      <c r="F1" s="132"/>
      <c r="G1" s="132"/>
    </row>
    <row r="2" spans="1:7" s="62" customFormat="1" ht="19.5" x14ac:dyDescent="0.3">
      <c r="A2" s="125" t="s">
        <v>26</v>
      </c>
      <c r="B2" s="125"/>
      <c r="C2" s="132"/>
      <c r="D2" s="132"/>
      <c r="E2" s="132"/>
      <c r="F2" s="132"/>
      <c r="G2" s="132"/>
    </row>
    <row r="3" spans="1:7" s="62" customFormat="1" ht="33" customHeight="1" x14ac:dyDescent="0.45">
      <c r="A3" s="126" t="s">
        <v>53</v>
      </c>
      <c r="B3" s="126"/>
      <c r="C3" s="126"/>
      <c r="D3" s="126"/>
      <c r="E3" s="126"/>
      <c r="F3" s="126"/>
      <c r="G3" s="126"/>
    </row>
    <row r="4" spans="1:7" s="63" customFormat="1" ht="42.75" customHeight="1" x14ac:dyDescent="0.3">
      <c r="A4" s="30" t="s">
        <v>36</v>
      </c>
      <c r="B4" s="30" t="s">
        <v>37</v>
      </c>
      <c r="C4" s="65" t="s">
        <v>38</v>
      </c>
      <c r="D4" s="65" t="s">
        <v>39</v>
      </c>
      <c r="E4" s="31" t="s">
        <v>40</v>
      </c>
      <c r="F4" s="30" t="s">
        <v>41</v>
      </c>
      <c r="G4" s="30" t="s">
        <v>42</v>
      </c>
    </row>
    <row r="5" spans="1:7" ht="80.25" customHeight="1" x14ac:dyDescent="0.25">
      <c r="A5" s="90">
        <v>72510</v>
      </c>
      <c r="B5" s="91">
        <v>105</v>
      </c>
      <c r="C5" s="92">
        <v>100000</v>
      </c>
      <c r="D5" s="93" t="s">
        <v>54</v>
      </c>
      <c r="E5" s="83">
        <v>1</v>
      </c>
      <c r="F5" s="83"/>
      <c r="G5" s="84" t="s">
        <v>55</v>
      </c>
    </row>
    <row r="6" spans="1:7" ht="150.75" customHeight="1" x14ac:dyDescent="0.25">
      <c r="A6" s="94">
        <v>72510</v>
      </c>
      <c r="B6" s="95">
        <v>399</v>
      </c>
      <c r="C6" s="96">
        <v>25000</v>
      </c>
      <c r="D6" s="97" t="s">
        <v>56</v>
      </c>
      <c r="E6" s="98">
        <v>0.25</v>
      </c>
      <c r="F6" s="85" t="s">
        <v>57</v>
      </c>
      <c r="G6" s="86" t="s">
        <v>58</v>
      </c>
    </row>
    <row r="7" spans="1:7" ht="77.25" customHeight="1" thickBot="1" x14ac:dyDescent="0.3">
      <c r="A7" s="90">
        <v>72320</v>
      </c>
      <c r="B7" s="91">
        <v>524</v>
      </c>
      <c r="C7" s="99">
        <v>3000</v>
      </c>
      <c r="D7" s="92" t="s">
        <v>59</v>
      </c>
      <c r="E7" s="87" t="s">
        <v>60</v>
      </c>
      <c r="F7" s="87" t="s">
        <v>60</v>
      </c>
      <c r="G7" s="84" t="s">
        <v>61</v>
      </c>
    </row>
    <row r="8" spans="1:7" ht="59.25" customHeight="1" thickTop="1" thickBot="1" x14ac:dyDescent="0.3">
      <c r="A8" s="129" t="s">
        <v>43</v>
      </c>
      <c r="B8" s="113"/>
      <c r="C8" s="82">
        <f>SUM(C5:C7)</f>
        <v>128000</v>
      </c>
      <c r="D8" s="137"/>
      <c r="E8" s="138"/>
      <c r="F8" s="139"/>
      <c r="G8" s="88" t="s">
        <v>62</v>
      </c>
    </row>
    <row r="9" spans="1:7" ht="16.5" thickBot="1" x14ac:dyDescent="0.3"/>
    <row r="10" spans="1:7" ht="30" x14ac:dyDescent="0.25">
      <c r="A10" s="133" t="s">
        <v>44</v>
      </c>
      <c r="B10" s="134"/>
      <c r="C10" s="30" t="s">
        <v>45</v>
      </c>
      <c r="D10" s="72" t="s">
        <v>46</v>
      </c>
      <c r="E10" s="89" t="s">
        <v>47</v>
      </c>
    </row>
    <row r="11" spans="1:7" ht="18.75" thickBot="1" x14ac:dyDescent="0.4">
      <c r="A11" s="135"/>
      <c r="B11" s="136"/>
      <c r="C11" s="102">
        <f>'Tab 6 SAMPLE Fee Revenue'!E9</f>
        <v>135000</v>
      </c>
      <c r="D11" s="103">
        <f>C8</f>
        <v>128000</v>
      </c>
      <c r="E11" s="105">
        <f>C11-D11</f>
        <v>7000</v>
      </c>
    </row>
    <row r="22" spans="6:6" x14ac:dyDescent="0.25">
      <c r="F22" s="1"/>
    </row>
  </sheetData>
  <mergeCells count="8">
    <mergeCell ref="A10:B11"/>
    <mergeCell ref="A8:B8"/>
    <mergeCell ref="A1:B1"/>
    <mergeCell ref="C1:G1"/>
    <mergeCell ref="A2:B2"/>
    <mergeCell ref="C2:G2"/>
    <mergeCell ref="A3:G3"/>
    <mergeCell ref="D8: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0C9E85BC39C43B1D35CEACD83600E" ma:contentTypeVersion="23" ma:contentTypeDescription="Create a new document." ma:contentTypeScope="" ma:versionID="e0089b1685fc98943879462966de8b92">
  <xsd:schema xmlns:xsd="http://www.w3.org/2001/XMLSchema" xmlns:xs="http://www.w3.org/2001/XMLSchema" xmlns:p="http://schemas.microsoft.com/office/2006/metadata/properties" xmlns:ns2="4d3f3610-0b23-4f3c-b21d-f7617cab40d6" xmlns:ns3="88bc45f0-fb64-44cc-bf44-f9f8397c9796" targetNamespace="http://schemas.microsoft.com/office/2006/metadata/properties" ma:root="true" ma:fieldsID="c19ffa987dd678e4e56c9dd31f9aa72a" ns2:_="" ns3:_="">
    <xsd:import namespace="4d3f3610-0b23-4f3c-b21d-f7617cab40d6"/>
    <xsd:import namespace="88bc45f0-fb64-44cc-bf44-f9f8397c97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CheckHighlightedWithin" minOccurs="0"/>
                <xsd:element ref="ns2:MediaServiceLocation" minOccurs="0"/>
                <xsd:element ref="ns2:lcf76f155ced4ddcb4097134ff3c332f" minOccurs="0"/>
                <xsd:element ref="ns3:TaxCatchAll" minOccurs="0"/>
                <xsd:element ref="ns2:MediaServiceSearchProperties" minOccurs="0"/>
                <xsd:element ref="ns2:EnteredBY_x003a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3610-0b23-4f3c-b21d-f7617cab4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heckHighlightedWithin" ma:index="20" nillable="true" ma:displayName="Check Highlighted Within" ma:format="Dropdown" ma:internalName="CheckHighlightedWithin">
      <xsd:simpleType>
        <xsd:restriction base="dms:Text">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element name="EnteredBY_x003a_" ma:index="26" nillable="true" ma:displayName="Entered By:" ma:format="Dropdown" ma:list="UserInfo" ma:SharePointGroup="0" ma:internalName="EnteredBY_x003a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heckHighlightedWithin xmlns="4d3f3610-0b23-4f3c-b21d-f7617cab40d6" xsi:nil="true"/>
    <TaxCatchAll xmlns="88bc45f0-fb64-44cc-bf44-f9f8397c9796" xsi:nil="true"/>
    <lcf76f155ced4ddcb4097134ff3c332f xmlns="4d3f3610-0b23-4f3c-b21d-f7617cab40d6">
      <Terms xmlns="http://schemas.microsoft.com/office/infopath/2007/PartnerControls"/>
    </lcf76f155ced4ddcb4097134ff3c332f>
    <EnteredBY_x003a_ xmlns="4d3f3610-0b23-4f3c-b21d-f7617cab40d6">
      <UserInfo>
        <DisplayName/>
        <AccountId xsi:nil="true"/>
        <AccountType/>
      </UserInfo>
    </EnteredBY_x003a_>
    <SharedWithUsers xmlns="88bc45f0-fb64-44cc-bf44-f9f8397c9796">
      <UserInfo>
        <DisplayName>Trudy Hughes</DisplayName>
        <AccountId>420</AccountId>
        <AccountType/>
      </UserInfo>
      <UserInfo>
        <DisplayName>Gillian Jones</DisplayName>
        <AccountId>18806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A6A73B-83A1-4D74-9868-4C06B18AB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3610-0b23-4f3c-b21d-f7617cab40d6"/>
    <ds:schemaRef ds:uri="88bc45f0-fb64-44cc-bf44-f9f8397c9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4002AF-79EF-4C26-B14A-E00C9428A839}">
  <ds:schemaRefs>
    <ds:schemaRef ds:uri="http://schemas.microsoft.com/office/2006/metadata/properties"/>
    <ds:schemaRef ds:uri="http://schemas.microsoft.com/office/infopath/2007/PartnerControls"/>
    <ds:schemaRef ds:uri="4d3f3610-0b23-4f3c-b21d-f7617cab40d6"/>
    <ds:schemaRef ds:uri="88bc45f0-fb64-44cc-bf44-f9f8397c9796"/>
  </ds:schemaRefs>
</ds:datastoreItem>
</file>

<file path=customXml/itemProps3.xml><?xml version="1.0" encoding="utf-8"?>
<ds:datastoreItem xmlns:ds="http://schemas.openxmlformats.org/officeDocument/2006/customXml" ds:itemID="{16649D5F-D63A-48E5-A52A-239C50C09E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 1 Instructions</vt:lpstr>
      <vt:lpstr>Tab 2 Legal Requirements</vt:lpstr>
      <vt:lpstr>Tab 3 Allowable Expenses</vt:lpstr>
      <vt:lpstr>Tab 4 Authorizer Fee Revenues</vt:lpstr>
      <vt:lpstr>Tab 5 Authorizer Fee Expenses</vt:lpstr>
      <vt:lpstr>Tab 6 SAMPLE Fee Revenue</vt:lpstr>
      <vt:lpstr>Tab 7 SAMPLE Fee Expense Page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Swann</dc:creator>
  <cp:keywords/>
  <dc:description/>
  <cp:lastModifiedBy>Adam Holdren</cp:lastModifiedBy>
  <cp:revision/>
  <dcterms:created xsi:type="dcterms:W3CDTF">2020-11-02T02:14:40Z</dcterms:created>
  <dcterms:modified xsi:type="dcterms:W3CDTF">2023-11-07T18:03:22Z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0x010100B150C9E85BC39C43B1D35CEACD83600E</vt:lpwstr>
  </property>
  <property fmtid="{D5CDD505-2E9C-101B-9397-08002B2CF9AE}" pid="3" name="MediaServiceImageTags">
    <vt:lpwstr/>
  </property>
</Properties>
</file>