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cy\Accruals\2023 LA and RA\"/>
    </mc:Choice>
  </mc:AlternateContent>
  <xr:revisionPtr revIDLastSave="0" documentId="13_ncr:1_{C45001A2-FF6C-4CE6-88B1-B2426E26D5F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2" l="1"/>
  <c r="H61" i="2"/>
  <c r="H62" i="2"/>
  <c r="H63" i="2"/>
  <c r="H64" i="2"/>
  <c r="H65" i="2"/>
  <c r="H66" i="2"/>
  <c r="H67" i="2"/>
  <c r="H68" i="2"/>
  <c r="H69" i="2"/>
  <c r="H70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5" i="2"/>
</calcChain>
</file>

<file path=xl/sharedStrings.xml><?xml version="1.0" encoding="utf-8"?>
<sst xmlns="http://schemas.openxmlformats.org/spreadsheetml/2006/main" count="110" uniqueCount="102">
  <si>
    <t>COMPLIANCE</t>
  </si>
  <si>
    <t>CHECK BOX</t>
  </si>
  <si>
    <t>THE TOTAL OF THE ACCRUED LIABILITY AMOUNT COLUMN AGREES TO THE TOTAL AMOUNT BEING</t>
  </si>
  <si>
    <t>THE TOTAL DOLLARS COLUMN HAS BEEN COMPLETED BY ADDING TOGETHER THE DOLLARS REPORTED</t>
  </si>
  <si>
    <t>DETAILED SCHEDULE OF ACCRUED LIABILITIES COMPLETION CHECKLIST</t>
  </si>
  <si>
    <t>EXHIBIT II</t>
  </si>
  <si>
    <t>IN THE FUNDING SOURCE COLUMNS AND IN ALL CASES EQUALS THE ACCRUED LIABILITY AMOUNT COLUMN ENTRY.</t>
  </si>
  <si>
    <t>NO ACCRUED LIABILITIES HAVE BEEN RECORDED FOR TRAVEL, UTILITIES, OR CREDIT CARD PROCESSING</t>
  </si>
  <si>
    <t>FEES.</t>
  </si>
  <si>
    <t>STATE TAG NUMBERS HAVE BEEN DETAILED IN AN ATTACHMENT.</t>
  </si>
  <si>
    <t>ALL COLUMNS WITH DOLLAR AMOUNTS HAVE BEEN TOTALED.</t>
  </si>
  <si>
    <t>THE DETAILED SCHEDULE INCLUDES NO AMOUNTS DUE TO ANOTHER STATE AGENCY.</t>
  </si>
  <si>
    <t xml:space="preserve"> </t>
  </si>
  <si>
    <t>PROCESSED AND THE APPROPRIATE LIABILITY ACCOUNT IS LISTED IN THE ACCRUED LIABILITY ACCOUNT COLUMN.</t>
  </si>
  <si>
    <t>IF THE ACCRUED LIABILITY IS FOR THE PURCHASE OF A CAPITAL ASSET, THE ASSIGNED</t>
  </si>
  <si>
    <t xml:space="preserve">                         </t>
  </si>
  <si>
    <t>DATE</t>
  </si>
  <si>
    <t>RECORDED AS AN ACCRUED LIABILITY ON THE EDISON JOURNAL ENTRY.</t>
  </si>
  <si>
    <t>PRINTED NAME AND TITLE OF EMPLOYEE COMPLETING CHECKLIST</t>
  </si>
  <si>
    <t>SIGNATURE OF EMPLOYEE COMPLETING CHECKLIST</t>
  </si>
  <si>
    <t>THE COMPONENT UNIT TEMPLATE HAS BEEN ATTACHED FOR ANY SUPPLIER THAT IS A COMPONENT UNIT.</t>
  </si>
  <si>
    <t>SUPPLIERS ARE GROUPED ON THE DETAILED SCHEDULE BASED ON THE ENTITY FOR WHICH THE ACCRUAL IS BEING</t>
  </si>
  <si>
    <t>Business Unit</t>
  </si>
  <si>
    <t>1.</t>
  </si>
  <si>
    <t>2.</t>
  </si>
  <si>
    <t>3.</t>
  </si>
  <si>
    <t>4.</t>
  </si>
  <si>
    <t>5.</t>
  </si>
  <si>
    <t>6.</t>
  </si>
  <si>
    <t>7.</t>
  </si>
  <si>
    <t>8.</t>
  </si>
  <si>
    <t>Edison Journal ID</t>
  </si>
  <si>
    <t>Legislature</t>
  </si>
  <si>
    <t>Fiscal Review</t>
  </si>
  <si>
    <t>Court System</t>
  </si>
  <si>
    <t>Attorney General Office</t>
  </si>
  <si>
    <t>Dist Attorney Gen Con</t>
  </si>
  <si>
    <t>Secretary of State</t>
  </si>
  <si>
    <t>Public Defenders Conf</t>
  </si>
  <si>
    <t>Comptroller's Office</t>
  </si>
  <si>
    <t>Bond Finance</t>
  </si>
  <si>
    <t>Post Conviction Def</t>
  </si>
  <si>
    <t>Treasury</t>
  </si>
  <si>
    <t>Executive Department</t>
  </si>
  <si>
    <t>Comm Children &amp; Youth</t>
  </si>
  <si>
    <t>Comm Aging &amp; Disabili</t>
  </si>
  <si>
    <t>Alcoholic Bev Comm</t>
  </si>
  <si>
    <t>Human Rights Comm</t>
  </si>
  <si>
    <t>Health Svcs&amp;Dev Agenc</t>
  </si>
  <si>
    <t>TRICOR</t>
  </si>
  <si>
    <t>TN Correction Institu</t>
  </si>
  <si>
    <t>TN Public Utility Commission</t>
  </si>
  <si>
    <t>Advisory Comm Intrgov</t>
  </si>
  <si>
    <t>Council on Developmental Disab</t>
  </si>
  <si>
    <t>Sports Wagering Advisory Counc</t>
  </si>
  <si>
    <t>THDA</t>
  </si>
  <si>
    <t>TN Arts Commission</t>
  </si>
  <si>
    <t>TN State Museum</t>
  </si>
  <si>
    <t>Finance &amp; Admin</t>
  </si>
  <si>
    <t>F &amp; A Benefits Admin</t>
  </si>
  <si>
    <t>F &amp; A Accounts</t>
  </si>
  <si>
    <t>TennCare</t>
  </si>
  <si>
    <t>Human Resources</t>
  </si>
  <si>
    <t>General Services</t>
  </si>
  <si>
    <t>Veterans Services</t>
  </si>
  <si>
    <t>Board of Parole</t>
  </si>
  <si>
    <t>Agriculture</t>
  </si>
  <si>
    <t>Tourist Development</t>
  </si>
  <si>
    <t>Environment &amp; Consv</t>
  </si>
  <si>
    <t>Wildlife Resources</t>
  </si>
  <si>
    <t>Correction</t>
  </si>
  <si>
    <t>Econ &amp; Community Dev</t>
  </si>
  <si>
    <t>Education</t>
  </si>
  <si>
    <t>Higher Education Comm</t>
  </si>
  <si>
    <t>TN Student Assist Cor</t>
  </si>
  <si>
    <t>University of TN</t>
  </si>
  <si>
    <t>Board of Regents</t>
  </si>
  <si>
    <t>Austin Peay State University</t>
  </si>
  <si>
    <t>East Tenn State University</t>
  </si>
  <si>
    <t>University of Memphis</t>
  </si>
  <si>
    <t>Middle Tenn State University</t>
  </si>
  <si>
    <t>Tennessee State University</t>
  </si>
  <si>
    <t>Tennessee Tech University</t>
  </si>
  <si>
    <t>Commerce &amp; Insurance</t>
  </si>
  <si>
    <t>Financial Institutions</t>
  </si>
  <si>
    <t>Labor &amp; Workforce Dev</t>
  </si>
  <si>
    <t>Mental Health and SAS</t>
  </si>
  <si>
    <t>Military</t>
  </si>
  <si>
    <t>Health</t>
  </si>
  <si>
    <t>DIDD</t>
  </si>
  <si>
    <t>Human Services</t>
  </si>
  <si>
    <t>Revenue</t>
  </si>
  <si>
    <t>Dept. of Revenue - Taxes</t>
  </si>
  <si>
    <t>TBI</t>
  </si>
  <si>
    <t>Safety</t>
  </si>
  <si>
    <t>State Building Comm</t>
  </si>
  <si>
    <t>Children's Services</t>
  </si>
  <si>
    <t>Transportation</t>
  </si>
  <si>
    <t>CONTACT #</t>
  </si>
  <si>
    <t xml:space="preserve">Yes </t>
  </si>
  <si>
    <t xml:space="preserve">No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</si>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</sst>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u/>
      <sz val="14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Fill="1"/>
    <xf numFmtId="0" fontId="5" fillId="0" borderId="0" xfId="0" applyFont="1" applyFill="1"/>
    <xf numFmtId="0" fontId="5" fillId="2" borderId="0" xfId="0" applyFont="1" applyFill="1"/>
    <xf numFmtId="0" fontId="8" fillId="2" borderId="0" xfId="0" applyFont="1" applyFill="1"/>
    <xf numFmtId="14" fontId="8" fillId="0" borderId="0" xfId="0" applyNumberFormat="1" applyFont="1"/>
    <xf numFmtId="0" fontId="11" fillId="0" borderId="0" xfId="0" applyFont="1"/>
    <xf numFmtId="0" fontId="8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77259</xdr:rowOff>
    </xdr:from>
    <xdr:to>
      <xdr:col>2</xdr:col>
      <xdr:colOff>1001183</xdr:colOff>
      <xdr:row>43</xdr:row>
      <xdr:rowOff>123825</xdr:rowOff>
    </xdr:to>
    <xdr:pic>
      <xdr:nvPicPr>
        <xdr:cNvPr id="5" name="Picture 4" descr="AccountsColorPMS">
          <a:extLst>
            <a:ext uri="{FF2B5EF4-FFF2-40B4-BE49-F238E27FC236}">
              <a16:creationId xmlns:a16="http://schemas.microsoft.com/office/drawing/2014/main" id="{250F2A75-E32E-4877-B44A-B330970A2A85}"/>
            </a:ext>
          </a:extLst>
        </xdr:cNvPr>
        <xdr:cNvPicPr/>
      </xdr:nvPicPr>
      <xdr:blipFill>
        <a:blip xmlns:r="http://schemas.openxmlformats.org/officeDocument/2006/relationships" r:embed="rId1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2842"/>
          <a:ext cx="2662766" cy="7768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zoomScaleNormal="100" workbookViewId="0">
      <selection activeCell="C4" sqref="C4"/>
    </sheetView>
  </sheetViews>
  <sheetFormatPr defaultRowHeight="12.75" x14ac:dyDescent="0.2"/>
  <cols>
    <col min="1" max="1" width="4.140625" style="2" customWidth="1"/>
    <col min="2" max="2" width="20.85546875" style="2" customWidth="1"/>
    <col min="3" max="3" width="23.7109375" style="2" customWidth="1"/>
    <col min="4" max="4" width="5.7109375" style="2" customWidth="1"/>
    <col min="5" max="6" width="9.140625" style="2"/>
    <col min="7" max="7" width="9.140625" style="2" customWidth="1"/>
    <col min="8" max="8" width="9.140625" style="2"/>
    <col min="9" max="9" width="12.5703125" style="2" customWidth="1"/>
    <col min="10" max="12" width="9.140625" style="2"/>
    <col min="13" max="13" width="14.5703125" style="2" customWidth="1"/>
    <col min="14" max="16384" width="9.140625" style="2"/>
  </cols>
  <sheetData>
    <row r="1" spans="1:13" ht="18" customHeight="1" x14ac:dyDescent="0.2">
      <c r="A1" s="26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 customHeight="1" x14ac:dyDescent="0.2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 x14ac:dyDescent="0.3">
      <c r="A3" s="1"/>
      <c r="D3" s="3"/>
    </row>
    <row r="4" spans="1:13" ht="18.75" x14ac:dyDescent="0.3">
      <c r="A4" s="1"/>
      <c r="B4" s="16" t="s">
        <v>22</v>
      </c>
      <c r="C4" s="19"/>
      <c r="D4" s="3"/>
    </row>
    <row r="5" spans="1:13" ht="18.75" x14ac:dyDescent="0.3">
      <c r="A5" s="1"/>
      <c r="B5" s="4"/>
      <c r="D5" s="3"/>
    </row>
    <row r="6" spans="1:13" s="8" customFormat="1" ht="18.75" x14ac:dyDescent="0.3">
      <c r="A6" s="7"/>
      <c r="B6" s="16" t="s">
        <v>31</v>
      </c>
      <c r="C6" s="20"/>
      <c r="D6" s="9"/>
    </row>
    <row r="7" spans="1:13" s="8" customFormat="1" ht="15.75" x14ac:dyDescent="0.25">
      <c r="A7" s="7"/>
      <c r="D7" s="9"/>
      <c r="M7" s="10" t="s">
        <v>0</v>
      </c>
    </row>
    <row r="8" spans="1:13" s="8" customFormat="1" ht="15.75" x14ac:dyDescent="0.25">
      <c r="D8" s="9"/>
      <c r="M8" s="10" t="s">
        <v>1</v>
      </c>
    </row>
    <row r="9" spans="1:13" s="8" customFormat="1" ht="15.75" x14ac:dyDescent="0.25">
      <c r="A9" s="15" t="s">
        <v>23</v>
      </c>
      <c r="B9" s="8" t="s">
        <v>2</v>
      </c>
      <c r="M9" s="23"/>
    </row>
    <row r="10" spans="1:13" s="8" customFormat="1" ht="15.75" x14ac:dyDescent="0.25">
      <c r="A10" s="15"/>
      <c r="B10" s="8" t="s">
        <v>17</v>
      </c>
      <c r="E10" s="11"/>
      <c r="M10" s="12"/>
    </row>
    <row r="11" spans="1:13" s="8" customFormat="1" ht="15.75" x14ac:dyDescent="0.25">
      <c r="A11" s="15"/>
      <c r="E11" s="11"/>
      <c r="M11" s="12"/>
    </row>
    <row r="12" spans="1:13" s="8" customFormat="1" ht="15.75" x14ac:dyDescent="0.25">
      <c r="A12" s="15" t="s">
        <v>24</v>
      </c>
      <c r="B12" s="8" t="s">
        <v>3</v>
      </c>
      <c r="M12" s="23"/>
    </row>
    <row r="13" spans="1:13" s="8" customFormat="1" ht="15.75" x14ac:dyDescent="0.25">
      <c r="A13" s="15"/>
      <c r="B13" s="8" t="s">
        <v>6</v>
      </c>
      <c r="M13" s="12"/>
    </row>
    <row r="14" spans="1:13" s="8" customFormat="1" ht="15.75" x14ac:dyDescent="0.25">
      <c r="A14" s="15"/>
      <c r="M14" s="12"/>
    </row>
    <row r="15" spans="1:13" s="8" customFormat="1" ht="15.75" x14ac:dyDescent="0.25">
      <c r="A15" s="15" t="s">
        <v>25</v>
      </c>
      <c r="B15" s="8" t="s">
        <v>20</v>
      </c>
      <c r="M15" s="23"/>
    </row>
    <row r="16" spans="1:13" s="8" customFormat="1" ht="15.75" x14ac:dyDescent="0.25">
      <c r="A16" s="15"/>
      <c r="B16" s="8" t="s">
        <v>12</v>
      </c>
      <c r="M16" s="12"/>
    </row>
    <row r="17" spans="1:13" s="8" customFormat="1" ht="15.75" x14ac:dyDescent="0.25">
      <c r="A17" s="15" t="s">
        <v>26</v>
      </c>
      <c r="B17" s="8" t="s">
        <v>21</v>
      </c>
      <c r="M17" s="23"/>
    </row>
    <row r="18" spans="1:13" s="8" customFormat="1" ht="15.75" x14ac:dyDescent="0.25">
      <c r="A18" s="15"/>
      <c r="B18" s="8" t="s">
        <v>13</v>
      </c>
      <c r="M18" s="12"/>
    </row>
    <row r="19" spans="1:13" s="8" customFormat="1" ht="15.75" x14ac:dyDescent="0.25">
      <c r="A19" s="15"/>
      <c r="M19" s="12"/>
    </row>
    <row r="20" spans="1:13" s="8" customFormat="1" ht="15.75" x14ac:dyDescent="0.25">
      <c r="A20" s="15" t="s">
        <v>27</v>
      </c>
      <c r="B20" s="8" t="s">
        <v>7</v>
      </c>
      <c r="M20" s="23"/>
    </row>
    <row r="21" spans="1:13" s="8" customFormat="1" ht="15.75" x14ac:dyDescent="0.25">
      <c r="A21" s="15"/>
      <c r="B21" s="8" t="s">
        <v>8</v>
      </c>
      <c r="M21" s="12"/>
    </row>
    <row r="22" spans="1:13" s="8" customFormat="1" ht="15.75" x14ac:dyDescent="0.25">
      <c r="A22" s="15"/>
      <c r="M22" s="12"/>
    </row>
    <row r="23" spans="1:13" s="8" customFormat="1" ht="15.75" x14ac:dyDescent="0.25">
      <c r="A23" s="15" t="s">
        <v>28</v>
      </c>
      <c r="B23" s="8" t="s">
        <v>14</v>
      </c>
      <c r="M23" s="23"/>
    </row>
    <row r="24" spans="1:13" s="8" customFormat="1" ht="15.75" x14ac:dyDescent="0.25">
      <c r="A24" s="15"/>
      <c r="B24" s="8" t="s">
        <v>9</v>
      </c>
      <c r="M24" s="12"/>
    </row>
    <row r="25" spans="1:13" s="8" customFormat="1" ht="15.75" x14ac:dyDescent="0.25">
      <c r="A25" s="15"/>
      <c r="M25" s="12"/>
    </row>
    <row r="26" spans="1:13" s="8" customFormat="1" ht="15.75" x14ac:dyDescent="0.25">
      <c r="A26" s="15" t="s">
        <v>29</v>
      </c>
      <c r="B26" s="8" t="s">
        <v>11</v>
      </c>
      <c r="M26" s="23"/>
    </row>
    <row r="27" spans="1:13" s="8" customFormat="1" ht="15.75" x14ac:dyDescent="0.25">
      <c r="A27" s="15"/>
      <c r="M27" s="12"/>
    </row>
    <row r="28" spans="1:13" s="8" customFormat="1" ht="15.75" x14ac:dyDescent="0.25">
      <c r="A28" s="15" t="s">
        <v>30</v>
      </c>
      <c r="B28" s="8" t="s">
        <v>10</v>
      </c>
      <c r="M28" s="23"/>
    </row>
    <row r="29" spans="1:13" s="8" customFormat="1" ht="15.75" x14ac:dyDescent="0.25">
      <c r="M29" s="12"/>
    </row>
    <row r="30" spans="1:13" s="8" customFormat="1" ht="15.75" x14ac:dyDescent="0.25">
      <c r="M30" s="12"/>
    </row>
    <row r="31" spans="1:13" s="8" customFormat="1" ht="15.75" x14ac:dyDescent="0.25">
      <c r="M31" s="12"/>
    </row>
    <row r="32" spans="1:13" s="8" customFormat="1" ht="15.75" x14ac:dyDescent="0.25">
      <c r="M32" s="12"/>
    </row>
    <row r="33" spans="1:13" s="8" customFormat="1" ht="15.75" x14ac:dyDescent="0.25">
      <c r="A33" s="27" t="s">
        <v>12</v>
      </c>
      <c r="B33" s="27"/>
      <c r="C33" s="27"/>
      <c r="D33" s="27"/>
      <c r="E33" s="27"/>
      <c r="F33" s="27"/>
      <c r="I33" s="27" t="s">
        <v>12</v>
      </c>
      <c r="J33" s="27"/>
      <c r="M33" s="8" t="s">
        <v>12</v>
      </c>
    </row>
    <row r="34" spans="1:13" s="8" customFormat="1" ht="15.75" x14ac:dyDescent="0.25">
      <c r="A34" s="11" t="s">
        <v>18</v>
      </c>
      <c r="D34" s="13"/>
      <c r="I34" s="25" t="s">
        <v>98</v>
      </c>
    </row>
    <row r="35" spans="1:13" s="8" customFormat="1" ht="15.75" x14ac:dyDescent="0.25"/>
    <row r="36" spans="1:13" s="8" customFormat="1" ht="15.75" x14ac:dyDescent="0.25"/>
    <row r="37" spans="1:13" s="8" customFormat="1" ht="15.75" x14ac:dyDescent="0.25">
      <c r="A37" s="8" t="s">
        <v>12</v>
      </c>
    </row>
    <row r="38" spans="1:13" s="8" customFormat="1" ht="15.75" x14ac:dyDescent="0.25">
      <c r="A38" s="27" t="s">
        <v>12</v>
      </c>
      <c r="B38" s="27"/>
      <c r="C38" s="27"/>
      <c r="D38" s="27"/>
      <c r="E38" s="27"/>
      <c r="F38" s="27"/>
      <c r="I38" s="27" t="s">
        <v>12</v>
      </c>
      <c r="J38" s="27"/>
    </row>
    <row r="39" spans="1:13" s="8" customFormat="1" ht="15.75" x14ac:dyDescent="0.25">
      <c r="A39" s="24" t="s">
        <v>19</v>
      </c>
      <c r="B39" s="14"/>
      <c r="D39" s="14"/>
      <c r="I39" s="24" t="s">
        <v>16</v>
      </c>
    </row>
    <row r="40" spans="1:13" s="8" customFormat="1" ht="15.75" x14ac:dyDescent="0.25"/>
    <row r="41" spans="1:13" s="8" customFormat="1" ht="15.75" x14ac:dyDescent="0.25">
      <c r="A41" s="8" t="s">
        <v>15</v>
      </c>
      <c r="I41" s="21"/>
    </row>
    <row r="42" spans="1:13" ht="21" customHeight="1" x14ac:dyDescent="0.2">
      <c r="A42" s="13"/>
    </row>
    <row r="43" spans="1:13" ht="21" customHeight="1" x14ac:dyDescent="0.25">
      <c r="A43" s="8"/>
    </row>
    <row r="44" spans="1:13" ht="21" customHeight="1" x14ac:dyDescent="0.25">
      <c r="A44" s="8"/>
    </row>
    <row r="45" spans="1:13" ht="21" customHeight="1" x14ac:dyDescent="0.25">
      <c r="A45" s="8"/>
    </row>
    <row r="46" spans="1:13" ht="21" customHeight="1" x14ac:dyDescent="0.25">
      <c r="A46" s="8"/>
    </row>
    <row r="51" spans="1:9" x14ac:dyDescent="0.2">
      <c r="A51" s="6"/>
      <c r="B51" s="6"/>
      <c r="D51" s="5"/>
      <c r="I51" s="5"/>
    </row>
    <row r="56" spans="1:9" ht="23.25" x14ac:dyDescent="0.35">
      <c r="B56" s="22"/>
    </row>
  </sheetData>
  <mergeCells count="6">
    <mergeCell ref="A1:M1"/>
    <mergeCell ref="A2:M2"/>
    <mergeCell ref="I33:J33"/>
    <mergeCell ref="A33:F33"/>
    <mergeCell ref="A38:F38"/>
    <mergeCell ref="I38:J38"/>
  </mergeCells>
  <phoneticPr fontId="1" type="noConversion"/>
  <pageMargins left="0" right="0" top="0" bottom="0" header="0.5" footer="0.5"/>
  <pageSetup scale="7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19B761-2CAA-4CF7-BFDD-CA38B45C4CF3}">
          <x14:formula1>
            <xm:f>Sheet2!$H$5:$H$70</xm:f>
          </x14:formula1>
          <xm:sqref>C4</xm:sqref>
        </x14:dataValidation>
        <x14:dataValidation type="list" allowBlank="1" showInputMessage="1" showErrorMessage="1" xr:uid="{1C0384FF-B2C9-45F2-B7A7-F680E81DB8A6}">
          <x14:formula1>
            <xm:f>Sheet2!$J$5:$J$7</xm:f>
          </x14:formula1>
          <xm:sqref>M9 M12 M15 M17 M20 M23 M26 M28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J70"/>
  <sheetViews>
    <sheetView workbookViewId="0">
      <selection activeCell="B5" sqref="B5"/>
    </sheetView>
  </sheetViews>
  <sheetFormatPr defaultRowHeight="12.75" x14ac:dyDescent="0.2"/>
  <cols>
    <col min="8" max="8" width="34.7109375" bestFit="1" customWidth="1"/>
  </cols>
  <sheetData>
    <row r="4" spans="3:10" x14ac:dyDescent="0.2">
      <c r="C4" s="17" t="s">
        <v>12</v>
      </c>
      <c r="D4" s="17" t="s">
        <v>12</v>
      </c>
    </row>
    <row r="5" spans="3:10" ht="15.75" x14ac:dyDescent="0.25">
      <c r="C5" s="18">
        <v>30101</v>
      </c>
      <c r="D5" s="18" t="s">
        <v>32</v>
      </c>
      <c r="H5" t="str">
        <f>CONCATENATE(C5," ",D5)</f>
        <v>30101 Legislature</v>
      </c>
      <c r="J5" s="8" t="s">
        <v>99</v>
      </c>
    </row>
    <row r="6" spans="3:10" ht="15.75" x14ac:dyDescent="0.25">
      <c r="C6" s="18">
        <v>30150</v>
      </c>
      <c r="D6" s="18" t="s">
        <v>33</v>
      </c>
      <c r="H6" t="str">
        <f t="shared" ref="H6:H69" si="0">CONCATENATE(C6," ",D6)</f>
        <v>30150 Fiscal Review</v>
      </c>
      <c r="J6" s="8" t="s">
        <v>100</v>
      </c>
    </row>
    <row r="7" spans="3:10" ht="15.75" x14ac:dyDescent="0.25">
      <c r="C7" s="18">
        <v>30227</v>
      </c>
      <c r="D7" s="18" t="s">
        <v>34</v>
      </c>
      <c r="H7" t="str">
        <f t="shared" si="0"/>
        <v>30227 Court System</v>
      </c>
      <c r="J7" s="8" t="s">
        <v>101</v>
      </c>
    </row>
    <row r="8" spans="3:10" x14ac:dyDescent="0.2">
      <c r="C8" s="18">
        <v>30301</v>
      </c>
      <c r="D8" s="18" t="s">
        <v>35</v>
      </c>
      <c r="H8" t="str">
        <f t="shared" si="0"/>
        <v>30301 Attorney General Office</v>
      </c>
    </row>
    <row r="9" spans="3:10" x14ac:dyDescent="0.2">
      <c r="C9" s="18">
        <v>30410</v>
      </c>
      <c r="D9" s="18" t="s">
        <v>36</v>
      </c>
      <c r="H9" t="str">
        <f t="shared" si="0"/>
        <v>30410 Dist Attorney Gen Con</v>
      </c>
    </row>
    <row r="10" spans="3:10" x14ac:dyDescent="0.2">
      <c r="C10" s="18">
        <v>30501</v>
      </c>
      <c r="D10" s="18" t="s">
        <v>37</v>
      </c>
      <c r="H10" t="str">
        <f t="shared" si="0"/>
        <v>30501 Secretary of State</v>
      </c>
    </row>
    <row r="11" spans="3:10" x14ac:dyDescent="0.2">
      <c r="C11" s="18">
        <v>30601</v>
      </c>
      <c r="D11" s="18" t="s">
        <v>38</v>
      </c>
      <c r="H11" t="str">
        <f t="shared" si="0"/>
        <v>30601 Public Defenders Conf</v>
      </c>
    </row>
    <row r="12" spans="3:10" x14ac:dyDescent="0.2">
      <c r="C12" s="18">
        <v>30701</v>
      </c>
      <c r="D12" s="18" t="s">
        <v>39</v>
      </c>
      <c r="H12" t="str">
        <f t="shared" si="0"/>
        <v>30701 Comptroller's Office</v>
      </c>
    </row>
    <row r="13" spans="3:10" x14ac:dyDescent="0.2">
      <c r="C13" s="18">
        <v>30799</v>
      </c>
      <c r="D13" s="18" t="s">
        <v>40</v>
      </c>
      <c r="H13" t="str">
        <f t="shared" si="0"/>
        <v>30799 Bond Finance</v>
      </c>
    </row>
    <row r="14" spans="3:10" x14ac:dyDescent="0.2">
      <c r="C14" s="18">
        <v>30800</v>
      </c>
      <c r="D14" s="18" t="s">
        <v>41</v>
      </c>
      <c r="H14" t="str">
        <f t="shared" si="0"/>
        <v>30800 Post Conviction Def</v>
      </c>
    </row>
    <row r="15" spans="3:10" x14ac:dyDescent="0.2">
      <c r="C15" s="18">
        <v>30901</v>
      </c>
      <c r="D15" s="18" t="s">
        <v>42</v>
      </c>
      <c r="H15" t="str">
        <f t="shared" si="0"/>
        <v>30901 Treasury</v>
      </c>
    </row>
    <row r="16" spans="3:10" x14ac:dyDescent="0.2">
      <c r="C16" s="18">
        <v>31501</v>
      </c>
      <c r="D16" s="18" t="s">
        <v>43</v>
      </c>
      <c r="H16" t="str">
        <f t="shared" si="0"/>
        <v>31501 Executive Department</v>
      </c>
    </row>
    <row r="17" spans="3:8" x14ac:dyDescent="0.2">
      <c r="C17" s="18">
        <v>31601</v>
      </c>
      <c r="D17" s="18" t="s">
        <v>44</v>
      </c>
      <c r="H17" t="str">
        <f t="shared" si="0"/>
        <v>31601 Comm Children &amp; Youth</v>
      </c>
    </row>
    <row r="18" spans="3:8" x14ac:dyDescent="0.2">
      <c r="C18" s="18">
        <v>31602</v>
      </c>
      <c r="D18" s="18" t="s">
        <v>45</v>
      </c>
      <c r="H18" t="str">
        <f t="shared" si="0"/>
        <v>31602 Comm Aging &amp; Disabili</v>
      </c>
    </row>
    <row r="19" spans="3:8" x14ac:dyDescent="0.2">
      <c r="C19" s="18">
        <v>31603</v>
      </c>
      <c r="D19" s="18" t="s">
        <v>46</v>
      </c>
      <c r="H19" t="str">
        <f t="shared" si="0"/>
        <v>31603 Alcoholic Bev Comm</v>
      </c>
    </row>
    <row r="20" spans="3:8" x14ac:dyDescent="0.2">
      <c r="C20" s="18">
        <v>31604</v>
      </c>
      <c r="D20" s="18" t="s">
        <v>47</v>
      </c>
      <c r="H20" t="str">
        <f t="shared" si="0"/>
        <v>31604 Human Rights Comm</v>
      </c>
    </row>
    <row r="21" spans="3:8" x14ac:dyDescent="0.2">
      <c r="C21" s="18">
        <v>31607</v>
      </c>
      <c r="D21" s="18" t="s">
        <v>48</v>
      </c>
      <c r="H21" t="str">
        <f t="shared" si="0"/>
        <v>31607 Health Svcs&amp;Dev Agenc</v>
      </c>
    </row>
    <row r="22" spans="3:8" x14ac:dyDescent="0.2">
      <c r="C22" s="18">
        <v>31608</v>
      </c>
      <c r="D22" s="18" t="s">
        <v>49</v>
      </c>
      <c r="H22" t="str">
        <f t="shared" si="0"/>
        <v>31608 TRICOR</v>
      </c>
    </row>
    <row r="23" spans="3:8" x14ac:dyDescent="0.2">
      <c r="C23" s="18">
        <v>31609</v>
      </c>
      <c r="D23" s="18" t="s">
        <v>50</v>
      </c>
      <c r="H23" t="str">
        <f t="shared" si="0"/>
        <v>31609 TN Correction Institu</v>
      </c>
    </row>
    <row r="24" spans="3:8" x14ac:dyDescent="0.2">
      <c r="C24" s="18">
        <v>31611</v>
      </c>
      <c r="D24" s="18" t="s">
        <v>51</v>
      </c>
      <c r="H24" t="str">
        <f t="shared" si="0"/>
        <v>31611 TN Public Utility Commission</v>
      </c>
    </row>
    <row r="25" spans="3:8" x14ac:dyDescent="0.2">
      <c r="C25" s="18">
        <v>31612</v>
      </c>
      <c r="D25" s="18" t="s">
        <v>52</v>
      </c>
      <c r="H25" t="str">
        <f t="shared" si="0"/>
        <v>31612 Advisory Comm Intrgov</v>
      </c>
    </row>
    <row r="26" spans="3:8" x14ac:dyDescent="0.2">
      <c r="C26" s="18">
        <v>31614</v>
      </c>
      <c r="D26" s="18" t="s">
        <v>53</v>
      </c>
      <c r="H26" t="str">
        <f t="shared" si="0"/>
        <v>31614 Council on Developmental Disab</v>
      </c>
    </row>
    <row r="27" spans="3:8" x14ac:dyDescent="0.2">
      <c r="C27" s="18">
        <v>31615</v>
      </c>
      <c r="D27" s="18" t="s">
        <v>54</v>
      </c>
      <c r="H27" t="str">
        <f t="shared" si="0"/>
        <v>31615 Sports Wagering Advisory Counc</v>
      </c>
    </row>
    <row r="28" spans="3:8" x14ac:dyDescent="0.2">
      <c r="C28" s="18">
        <v>31620</v>
      </c>
      <c r="D28" s="18" t="s">
        <v>55</v>
      </c>
      <c r="H28" t="str">
        <f t="shared" si="0"/>
        <v>31620 THDA</v>
      </c>
    </row>
    <row r="29" spans="3:8" x14ac:dyDescent="0.2">
      <c r="C29" s="18">
        <v>31625</v>
      </c>
      <c r="D29" s="18" t="s">
        <v>56</v>
      </c>
      <c r="H29" t="str">
        <f t="shared" si="0"/>
        <v>31625 TN Arts Commission</v>
      </c>
    </row>
    <row r="30" spans="3:8" x14ac:dyDescent="0.2">
      <c r="C30" s="18">
        <v>31627</v>
      </c>
      <c r="D30" s="18" t="s">
        <v>57</v>
      </c>
      <c r="H30" t="str">
        <f t="shared" si="0"/>
        <v>31627 TN State Museum</v>
      </c>
    </row>
    <row r="31" spans="3:8" x14ac:dyDescent="0.2">
      <c r="C31" s="18">
        <v>31701</v>
      </c>
      <c r="D31" s="18" t="s">
        <v>58</v>
      </c>
      <c r="H31" t="str">
        <f t="shared" si="0"/>
        <v>31701 Finance &amp; Admin</v>
      </c>
    </row>
    <row r="32" spans="3:8" x14ac:dyDescent="0.2">
      <c r="C32" s="18">
        <v>31786</v>
      </c>
      <c r="D32" s="18" t="s">
        <v>59</v>
      </c>
      <c r="H32" t="str">
        <f t="shared" si="0"/>
        <v>31786 F &amp; A Benefits Admin</v>
      </c>
    </row>
    <row r="33" spans="3:8" x14ac:dyDescent="0.2">
      <c r="C33" s="18">
        <v>31799</v>
      </c>
      <c r="D33" s="18" t="s">
        <v>60</v>
      </c>
      <c r="H33" t="str">
        <f t="shared" si="0"/>
        <v>31799 F &amp; A Accounts</v>
      </c>
    </row>
    <row r="34" spans="3:8" x14ac:dyDescent="0.2">
      <c r="C34" s="18">
        <v>31865</v>
      </c>
      <c r="D34" s="18" t="s">
        <v>61</v>
      </c>
      <c r="H34" t="str">
        <f t="shared" si="0"/>
        <v>31865 TennCare</v>
      </c>
    </row>
    <row r="35" spans="3:8" x14ac:dyDescent="0.2">
      <c r="C35" s="18">
        <v>31901</v>
      </c>
      <c r="D35" s="18" t="s">
        <v>62</v>
      </c>
      <c r="H35" t="str">
        <f t="shared" si="0"/>
        <v>31901 Human Resources</v>
      </c>
    </row>
    <row r="36" spans="3:8" x14ac:dyDescent="0.2">
      <c r="C36" s="18">
        <v>32101</v>
      </c>
      <c r="D36" s="18" t="s">
        <v>63</v>
      </c>
      <c r="H36" t="str">
        <f t="shared" si="0"/>
        <v>32101 General Services</v>
      </c>
    </row>
    <row r="37" spans="3:8" x14ac:dyDescent="0.2">
      <c r="C37" s="18">
        <v>32300</v>
      </c>
      <c r="D37" s="18" t="s">
        <v>64</v>
      </c>
      <c r="H37" t="str">
        <f t="shared" si="0"/>
        <v>32300 Veterans Services</v>
      </c>
    </row>
    <row r="38" spans="3:8" x14ac:dyDescent="0.2">
      <c r="C38" s="18">
        <v>32402</v>
      </c>
      <c r="D38" s="18" t="s">
        <v>65</v>
      </c>
      <c r="H38" t="str">
        <f t="shared" si="0"/>
        <v>32402 Board of Parole</v>
      </c>
    </row>
    <row r="39" spans="3:8" x14ac:dyDescent="0.2">
      <c r="C39" s="18">
        <v>32501</v>
      </c>
      <c r="D39" s="18" t="s">
        <v>66</v>
      </c>
      <c r="H39" t="str">
        <f t="shared" si="0"/>
        <v>32501 Agriculture</v>
      </c>
    </row>
    <row r="40" spans="3:8" x14ac:dyDescent="0.2">
      <c r="C40" s="18">
        <v>32601</v>
      </c>
      <c r="D40" s="18" t="s">
        <v>67</v>
      </c>
      <c r="H40" t="str">
        <f t="shared" si="0"/>
        <v>32601 Tourist Development</v>
      </c>
    </row>
    <row r="41" spans="3:8" x14ac:dyDescent="0.2">
      <c r="C41" s="18">
        <v>32701</v>
      </c>
      <c r="D41" s="18" t="s">
        <v>68</v>
      </c>
      <c r="H41" t="str">
        <f t="shared" si="0"/>
        <v>32701 Environment &amp; Consv</v>
      </c>
    </row>
    <row r="42" spans="3:8" x14ac:dyDescent="0.2">
      <c r="C42" s="18">
        <v>32801</v>
      </c>
      <c r="D42" s="18" t="s">
        <v>69</v>
      </c>
      <c r="H42" t="str">
        <f t="shared" si="0"/>
        <v>32801 Wildlife Resources</v>
      </c>
    </row>
    <row r="43" spans="3:8" x14ac:dyDescent="0.2">
      <c r="C43" s="18">
        <v>32901</v>
      </c>
      <c r="D43" s="18" t="s">
        <v>70</v>
      </c>
      <c r="H43" t="str">
        <f t="shared" si="0"/>
        <v>32901 Correction</v>
      </c>
    </row>
    <row r="44" spans="3:8" x14ac:dyDescent="0.2">
      <c r="C44" s="18">
        <v>33001</v>
      </c>
      <c r="D44" s="18" t="s">
        <v>71</v>
      </c>
      <c r="H44" t="str">
        <f t="shared" si="0"/>
        <v>33001 Econ &amp; Community Dev</v>
      </c>
    </row>
    <row r="45" spans="3:8" x14ac:dyDescent="0.2">
      <c r="C45" s="18">
        <v>33101</v>
      </c>
      <c r="D45" s="18" t="s">
        <v>72</v>
      </c>
      <c r="H45" t="str">
        <f t="shared" si="0"/>
        <v>33101 Education</v>
      </c>
    </row>
    <row r="46" spans="3:8" x14ac:dyDescent="0.2">
      <c r="C46" s="18">
        <v>33201</v>
      </c>
      <c r="D46" s="18" t="s">
        <v>73</v>
      </c>
      <c r="H46" t="str">
        <f t="shared" si="0"/>
        <v>33201 Higher Education Comm</v>
      </c>
    </row>
    <row r="47" spans="3:8" x14ac:dyDescent="0.2">
      <c r="C47" s="18">
        <v>33205</v>
      </c>
      <c r="D47" s="18" t="s">
        <v>74</v>
      </c>
      <c r="H47" t="str">
        <f t="shared" si="0"/>
        <v>33205 TN Student Assist Cor</v>
      </c>
    </row>
    <row r="48" spans="3:8" x14ac:dyDescent="0.2">
      <c r="C48" s="18">
        <v>33210</v>
      </c>
      <c r="D48" s="18" t="s">
        <v>75</v>
      </c>
      <c r="H48" t="str">
        <f t="shared" si="0"/>
        <v>33210 University of TN</v>
      </c>
    </row>
    <row r="49" spans="3:8" x14ac:dyDescent="0.2">
      <c r="C49" s="18">
        <v>33260</v>
      </c>
      <c r="D49" s="18" t="s">
        <v>76</v>
      </c>
      <c r="H49" t="str">
        <f t="shared" si="0"/>
        <v>33260 Board of Regents</v>
      </c>
    </row>
    <row r="50" spans="3:8" x14ac:dyDescent="0.2">
      <c r="C50" s="18">
        <v>33270</v>
      </c>
      <c r="D50" s="18" t="s">
        <v>77</v>
      </c>
      <c r="H50" t="str">
        <f t="shared" si="0"/>
        <v>33270 Austin Peay State University</v>
      </c>
    </row>
    <row r="51" spans="3:8" x14ac:dyDescent="0.2">
      <c r="C51" s="18">
        <v>33272</v>
      </c>
      <c r="D51" s="18" t="s">
        <v>78</v>
      </c>
      <c r="H51" t="str">
        <f t="shared" si="0"/>
        <v>33272 East Tenn State University</v>
      </c>
    </row>
    <row r="52" spans="3:8" x14ac:dyDescent="0.2">
      <c r="C52" s="18">
        <v>33274</v>
      </c>
      <c r="D52" s="18" t="s">
        <v>79</v>
      </c>
      <c r="H52" t="str">
        <f t="shared" si="0"/>
        <v>33274 University of Memphis</v>
      </c>
    </row>
    <row r="53" spans="3:8" x14ac:dyDescent="0.2">
      <c r="C53" s="18">
        <v>33275</v>
      </c>
      <c r="D53" s="18" t="s">
        <v>80</v>
      </c>
      <c r="H53" t="str">
        <f t="shared" si="0"/>
        <v>33275 Middle Tenn State University</v>
      </c>
    </row>
    <row r="54" spans="3:8" x14ac:dyDescent="0.2">
      <c r="C54" s="18">
        <v>33277</v>
      </c>
      <c r="D54" s="18" t="s">
        <v>81</v>
      </c>
      <c r="H54" t="str">
        <f t="shared" si="0"/>
        <v>33277 Tennessee State University</v>
      </c>
    </row>
    <row r="55" spans="3:8" x14ac:dyDescent="0.2">
      <c r="C55" s="18">
        <v>33278</v>
      </c>
      <c r="D55" s="18" t="s">
        <v>82</v>
      </c>
      <c r="H55" t="str">
        <f t="shared" si="0"/>
        <v>33278 Tennessee Tech University</v>
      </c>
    </row>
    <row r="56" spans="3:8" x14ac:dyDescent="0.2">
      <c r="C56" s="18">
        <v>33501</v>
      </c>
      <c r="D56" s="18" t="s">
        <v>83</v>
      </c>
      <c r="H56" t="str">
        <f t="shared" si="0"/>
        <v>33501 Commerce &amp; Insurance</v>
      </c>
    </row>
    <row r="57" spans="3:8" x14ac:dyDescent="0.2">
      <c r="C57" s="18">
        <v>33600</v>
      </c>
      <c r="D57" s="18" t="s">
        <v>84</v>
      </c>
      <c r="H57" t="str">
        <f t="shared" si="0"/>
        <v>33600 Financial Institutions</v>
      </c>
    </row>
    <row r="58" spans="3:8" x14ac:dyDescent="0.2">
      <c r="C58" s="18">
        <v>33701</v>
      </c>
      <c r="D58" s="18" t="s">
        <v>85</v>
      </c>
      <c r="H58" t="str">
        <f t="shared" si="0"/>
        <v>33701 Labor &amp; Workforce Dev</v>
      </c>
    </row>
    <row r="59" spans="3:8" x14ac:dyDescent="0.2">
      <c r="C59" s="18">
        <v>33901</v>
      </c>
      <c r="D59" s="18" t="s">
        <v>86</v>
      </c>
      <c r="H59" t="str">
        <f t="shared" si="0"/>
        <v>33901 Mental Health and SAS</v>
      </c>
    </row>
    <row r="60" spans="3:8" x14ac:dyDescent="0.2">
      <c r="C60" s="18">
        <v>34101</v>
      </c>
      <c r="D60" s="18" t="s">
        <v>87</v>
      </c>
      <c r="H60" t="str">
        <f t="shared" si="0"/>
        <v>34101 Military</v>
      </c>
    </row>
    <row r="61" spans="3:8" x14ac:dyDescent="0.2">
      <c r="C61" s="18">
        <v>34301</v>
      </c>
      <c r="D61" s="18" t="s">
        <v>88</v>
      </c>
      <c r="H61" t="str">
        <f t="shared" si="0"/>
        <v>34301 Health</v>
      </c>
    </row>
    <row r="62" spans="3:8" x14ac:dyDescent="0.2">
      <c r="C62" s="18">
        <v>34401</v>
      </c>
      <c r="D62" s="18" t="s">
        <v>89</v>
      </c>
      <c r="H62" t="str">
        <f t="shared" si="0"/>
        <v>34401 DIDD</v>
      </c>
    </row>
    <row r="63" spans="3:8" x14ac:dyDescent="0.2">
      <c r="C63" s="18">
        <v>34501</v>
      </c>
      <c r="D63" s="18" t="s">
        <v>90</v>
      </c>
      <c r="H63" t="str">
        <f t="shared" si="0"/>
        <v>34501 Human Services</v>
      </c>
    </row>
    <row r="64" spans="3:8" x14ac:dyDescent="0.2">
      <c r="C64" s="18">
        <v>34701</v>
      </c>
      <c r="D64" s="18" t="s">
        <v>91</v>
      </c>
      <c r="H64" t="str">
        <f t="shared" si="0"/>
        <v>34701 Revenue</v>
      </c>
    </row>
    <row r="65" spans="3:8" x14ac:dyDescent="0.2">
      <c r="C65" s="18">
        <v>34799</v>
      </c>
      <c r="D65" s="18" t="s">
        <v>92</v>
      </c>
      <c r="H65" t="str">
        <f t="shared" si="0"/>
        <v>34799 Dept. of Revenue - Taxes</v>
      </c>
    </row>
    <row r="66" spans="3:8" x14ac:dyDescent="0.2">
      <c r="C66" s="18">
        <v>34800</v>
      </c>
      <c r="D66" s="18" t="s">
        <v>93</v>
      </c>
      <c r="H66" t="str">
        <f t="shared" si="0"/>
        <v>34800 TBI</v>
      </c>
    </row>
    <row r="67" spans="3:8" x14ac:dyDescent="0.2">
      <c r="C67" s="18">
        <v>34901</v>
      </c>
      <c r="D67" s="18" t="s">
        <v>94</v>
      </c>
      <c r="H67" t="str">
        <f t="shared" si="0"/>
        <v>34901 Safety</v>
      </c>
    </row>
    <row r="68" spans="3:8" x14ac:dyDescent="0.2">
      <c r="C68" s="18">
        <v>35502</v>
      </c>
      <c r="D68" s="18" t="s">
        <v>95</v>
      </c>
      <c r="H68" t="str">
        <f t="shared" si="0"/>
        <v>35502 State Building Comm</v>
      </c>
    </row>
    <row r="69" spans="3:8" x14ac:dyDescent="0.2">
      <c r="C69" s="18">
        <v>35910</v>
      </c>
      <c r="D69" s="18" t="s">
        <v>96</v>
      </c>
      <c r="H69" t="str">
        <f t="shared" si="0"/>
        <v>35910 Children's Services</v>
      </c>
    </row>
    <row r="70" spans="3:8" x14ac:dyDescent="0.2">
      <c r="C70" s="18">
        <v>40100</v>
      </c>
      <c r="D70" s="18" t="s">
        <v>97</v>
      </c>
      <c r="H70" t="str">
        <f t="shared" ref="H70" si="1">CONCATENATE(C70," ",D70)</f>
        <v>40100 Transportation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and Administration</dc:creator>
  <cp:lastModifiedBy>Tracy Brown</cp:lastModifiedBy>
  <cp:lastPrinted>2022-07-11T22:37:06Z</cp:lastPrinted>
  <dcterms:created xsi:type="dcterms:W3CDTF">2008-05-04T19:43:18Z</dcterms:created>
  <dcterms:modified xsi:type="dcterms:W3CDTF">2023-07-13T03:49:41Z</dcterms:modified>
</cp:coreProperties>
</file>