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75"/>
  </bookViews>
  <sheets>
    <sheet name="Current" sheetId="1" r:id="rId1"/>
  </sheets>
  <externalReferences>
    <externalReference r:id="rId2"/>
  </externalReferences>
  <definedNames>
    <definedName name="_xlnm.Print_Area" localSheetId="0">Current!$C$1:$AA$723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T723" i="1" l="1"/>
  <c r="S723" i="1"/>
  <c r="R723" i="1"/>
  <c r="Q723" i="1"/>
  <c r="M723" i="1"/>
  <c r="O723" i="1" s="1"/>
  <c r="K723" i="1"/>
  <c r="L723" i="1" s="1"/>
  <c r="J723" i="1"/>
  <c r="I723" i="1"/>
  <c r="P723" i="1" s="1"/>
  <c r="H723" i="1"/>
  <c r="G723" i="1"/>
  <c r="F723" i="1"/>
  <c r="E723" i="1"/>
  <c r="C723" i="1"/>
  <c r="B723" i="1"/>
  <c r="A723" i="1"/>
  <c r="T722" i="1"/>
  <c r="S722" i="1"/>
  <c r="R722" i="1"/>
  <c r="Q722" i="1"/>
  <c r="M722" i="1"/>
  <c r="K722" i="1"/>
  <c r="L722" i="1" s="1"/>
  <c r="J722" i="1"/>
  <c r="I722" i="1"/>
  <c r="P722" i="1" s="1"/>
  <c r="H722" i="1"/>
  <c r="G722" i="1"/>
  <c r="F722" i="1"/>
  <c r="E722" i="1"/>
  <c r="C722" i="1"/>
  <c r="B722" i="1"/>
  <c r="A722" i="1"/>
  <c r="T721" i="1"/>
  <c r="S721" i="1"/>
  <c r="R721" i="1"/>
  <c r="Q721" i="1"/>
  <c r="M721" i="1"/>
  <c r="N721" i="1" s="1"/>
  <c r="K721" i="1"/>
  <c r="L721" i="1" s="1"/>
  <c r="J721" i="1"/>
  <c r="I721" i="1"/>
  <c r="P721" i="1" s="1"/>
  <c r="H721" i="1"/>
  <c r="G721" i="1"/>
  <c r="F721" i="1"/>
  <c r="E721" i="1"/>
  <c r="C721" i="1"/>
  <c r="B721" i="1"/>
  <c r="A721" i="1"/>
  <c r="T720" i="1"/>
  <c r="S720" i="1"/>
  <c r="R720" i="1"/>
  <c r="Q720" i="1"/>
  <c r="M720" i="1"/>
  <c r="O720" i="1" s="1"/>
  <c r="K720" i="1"/>
  <c r="L720" i="1" s="1"/>
  <c r="J720" i="1"/>
  <c r="I720" i="1"/>
  <c r="P720" i="1" s="1"/>
  <c r="H720" i="1"/>
  <c r="G720" i="1"/>
  <c r="F720" i="1"/>
  <c r="E720" i="1"/>
  <c r="C720" i="1"/>
  <c r="B720" i="1"/>
  <c r="A720" i="1"/>
  <c r="T719" i="1"/>
  <c r="S719" i="1"/>
  <c r="R719" i="1"/>
  <c r="Q719" i="1"/>
  <c r="M719" i="1"/>
  <c r="O719" i="1" s="1"/>
  <c r="K719" i="1"/>
  <c r="L719" i="1" s="1"/>
  <c r="J719" i="1"/>
  <c r="I719" i="1"/>
  <c r="P719" i="1" s="1"/>
  <c r="H719" i="1"/>
  <c r="G719" i="1"/>
  <c r="F719" i="1"/>
  <c r="E719" i="1"/>
  <c r="C719" i="1"/>
  <c r="B719" i="1"/>
  <c r="A719" i="1"/>
  <c r="T718" i="1"/>
  <c r="S718" i="1"/>
  <c r="R718" i="1"/>
  <c r="Q718" i="1"/>
  <c r="M718" i="1"/>
  <c r="K718" i="1"/>
  <c r="L718" i="1" s="1"/>
  <c r="J718" i="1"/>
  <c r="I718" i="1"/>
  <c r="P718" i="1" s="1"/>
  <c r="H718" i="1"/>
  <c r="G718" i="1"/>
  <c r="F718" i="1"/>
  <c r="E718" i="1"/>
  <c r="C718" i="1"/>
  <c r="B718" i="1"/>
  <c r="A718" i="1"/>
  <c r="T717" i="1"/>
  <c r="S717" i="1"/>
  <c r="R717" i="1"/>
  <c r="Q717" i="1"/>
  <c r="M717" i="1"/>
  <c r="N717" i="1" s="1"/>
  <c r="K717" i="1"/>
  <c r="L717" i="1" s="1"/>
  <c r="J717" i="1"/>
  <c r="I717" i="1"/>
  <c r="P717" i="1" s="1"/>
  <c r="H717" i="1"/>
  <c r="G717" i="1"/>
  <c r="F717" i="1"/>
  <c r="E717" i="1"/>
  <c r="C717" i="1"/>
  <c r="B717" i="1"/>
  <c r="A717" i="1"/>
  <c r="T716" i="1"/>
  <c r="S716" i="1"/>
  <c r="R716" i="1"/>
  <c r="Q716" i="1"/>
  <c r="M716" i="1"/>
  <c r="N716" i="1" s="1"/>
  <c r="K716" i="1"/>
  <c r="L716" i="1" s="1"/>
  <c r="J716" i="1"/>
  <c r="I716" i="1"/>
  <c r="P716" i="1" s="1"/>
  <c r="H716" i="1"/>
  <c r="G716" i="1"/>
  <c r="F716" i="1"/>
  <c r="E716" i="1"/>
  <c r="C716" i="1"/>
  <c r="B716" i="1"/>
  <c r="A716" i="1"/>
  <c r="T715" i="1"/>
  <c r="S715" i="1"/>
  <c r="R715" i="1"/>
  <c r="Q715" i="1"/>
  <c r="M715" i="1"/>
  <c r="K715" i="1"/>
  <c r="L715" i="1" s="1"/>
  <c r="J715" i="1"/>
  <c r="I715" i="1"/>
  <c r="P715" i="1" s="1"/>
  <c r="H715" i="1"/>
  <c r="G715" i="1"/>
  <c r="F715" i="1"/>
  <c r="E715" i="1"/>
  <c r="C715" i="1"/>
  <c r="B715" i="1"/>
  <c r="A715" i="1"/>
  <c r="T714" i="1"/>
  <c r="S714" i="1"/>
  <c r="R714" i="1"/>
  <c r="Q714" i="1"/>
  <c r="M714" i="1"/>
  <c r="K714" i="1"/>
  <c r="L714" i="1" s="1"/>
  <c r="J714" i="1"/>
  <c r="I714" i="1"/>
  <c r="P714" i="1" s="1"/>
  <c r="H714" i="1"/>
  <c r="G714" i="1"/>
  <c r="F714" i="1"/>
  <c r="E714" i="1"/>
  <c r="C714" i="1"/>
  <c r="B714" i="1"/>
  <c r="A714" i="1"/>
  <c r="T713" i="1"/>
  <c r="S713" i="1"/>
  <c r="R713" i="1"/>
  <c r="Q713" i="1"/>
  <c r="M713" i="1"/>
  <c r="N713" i="1" s="1"/>
  <c r="K713" i="1"/>
  <c r="L713" i="1" s="1"/>
  <c r="J713" i="1"/>
  <c r="I713" i="1"/>
  <c r="P713" i="1" s="1"/>
  <c r="H713" i="1"/>
  <c r="G713" i="1"/>
  <c r="F713" i="1"/>
  <c r="E713" i="1"/>
  <c r="C713" i="1"/>
  <c r="B713" i="1"/>
  <c r="A713" i="1"/>
  <c r="T712" i="1"/>
  <c r="S712" i="1"/>
  <c r="R712" i="1"/>
  <c r="Q712" i="1"/>
  <c r="M712" i="1"/>
  <c r="N712" i="1" s="1"/>
  <c r="K712" i="1"/>
  <c r="L712" i="1" s="1"/>
  <c r="J712" i="1"/>
  <c r="I712" i="1"/>
  <c r="P712" i="1" s="1"/>
  <c r="H712" i="1"/>
  <c r="G712" i="1"/>
  <c r="F712" i="1"/>
  <c r="E712" i="1"/>
  <c r="C712" i="1"/>
  <c r="B712" i="1"/>
  <c r="A712" i="1"/>
  <c r="T711" i="1"/>
  <c r="S711" i="1"/>
  <c r="R711" i="1"/>
  <c r="Q711" i="1"/>
  <c r="M711" i="1"/>
  <c r="O711" i="1" s="1"/>
  <c r="K711" i="1"/>
  <c r="L711" i="1" s="1"/>
  <c r="J711" i="1"/>
  <c r="I711" i="1"/>
  <c r="P711" i="1" s="1"/>
  <c r="H711" i="1"/>
  <c r="G711" i="1"/>
  <c r="F711" i="1"/>
  <c r="E711" i="1"/>
  <c r="C711" i="1"/>
  <c r="B711" i="1"/>
  <c r="A711" i="1"/>
  <c r="T710" i="1"/>
  <c r="S710" i="1"/>
  <c r="R710" i="1"/>
  <c r="Q710" i="1"/>
  <c r="M710" i="1"/>
  <c r="K710" i="1"/>
  <c r="L710" i="1" s="1"/>
  <c r="J710" i="1"/>
  <c r="I710" i="1"/>
  <c r="P710" i="1" s="1"/>
  <c r="H710" i="1"/>
  <c r="G710" i="1"/>
  <c r="F710" i="1"/>
  <c r="E710" i="1"/>
  <c r="C710" i="1"/>
  <c r="B710" i="1"/>
  <c r="A710" i="1"/>
  <c r="T709" i="1"/>
  <c r="S709" i="1"/>
  <c r="R709" i="1"/>
  <c r="Q709" i="1"/>
  <c r="M709" i="1"/>
  <c r="N709" i="1" s="1"/>
  <c r="K709" i="1"/>
  <c r="L709" i="1" s="1"/>
  <c r="J709" i="1"/>
  <c r="I709" i="1"/>
  <c r="P709" i="1" s="1"/>
  <c r="H709" i="1"/>
  <c r="G709" i="1"/>
  <c r="F709" i="1"/>
  <c r="E709" i="1"/>
  <c r="C709" i="1"/>
  <c r="B709" i="1"/>
  <c r="A709" i="1"/>
  <c r="T708" i="1"/>
  <c r="S708" i="1"/>
  <c r="R708" i="1"/>
  <c r="Q708" i="1"/>
  <c r="M708" i="1"/>
  <c r="O708" i="1" s="1"/>
  <c r="K708" i="1"/>
  <c r="L708" i="1" s="1"/>
  <c r="J708" i="1"/>
  <c r="I708" i="1"/>
  <c r="P708" i="1" s="1"/>
  <c r="H708" i="1"/>
  <c r="G708" i="1"/>
  <c r="F708" i="1"/>
  <c r="E708" i="1"/>
  <c r="C708" i="1"/>
  <c r="B708" i="1"/>
  <c r="A708" i="1"/>
  <c r="T707" i="1"/>
  <c r="S707" i="1"/>
  <c r="R707" i="1"/>
  <c r="Q707" i="1"/>
  <c r="M707" i="1"/>
  <c r="O707" i="1" s="1"/>
  <c r="K707" i="1"/>
  <c r="L707" i="1" s="1"/>
  <c r="J707" i="1"/>
  <c r="I707" i="1"/>
  <c r="P707" i="1" s="1"/>
  <c r="H707" i="1"/>
  <c r="G707" i="1"/>
  <c r="F707" i="1"/>
  <c r="E707" i="1"/>
  <c r="C707" i="1"/>
  <c r="B707" i="1"/>
  <c r="A707" i="1"/>
  <c r="T706" i="1"/>
  <c r="S706" i="1"/>
  <c r="R706" i="1"/>
  <c r="Q706" i="1"/>
  <c r="M706" i="1"/>
  <c r="K706" i="1"/>
  <c r="L706" i="1" s="1"/>
  <c r="J706" i="1"/>
  <c r="I706" i="1"/>
  <c r="P706" i="1" s="1"/>
  <c r="H706" i="1"/>
  <c r="G706" i="1"/>
  <c r="F706" i="1"/>
  <c r="E706" i="1"/>
  <c r="C706" i="1"/>
  <c r="B706" i="1"/>
  <c r="A706" i="1"/>
  <c r="T705" i="1"/>
  <c r="S705" i="1"/>
  <c r="R705" i="1"/>
  <c r="Q705" i="1"/>
  <c r="M705" i="1"/>
  <c r="N705" i="1" s="1"/>
  <c r="K705" i="1"/>
  <c r="L705" i="1" s="1"/>
  <c r="J705" i="1"/>
  <c r="I705" i="1"/>
  <c r="P705" i="1" s="1"/>
  <c r="H705" i="1"/>
  <c r="G705" i="1"/>
  <c r="F705" i="1"/>
  <c r="E705" i="1"/>
  <c r="C705" i="1"/>
  <c r="B705" i="1"/>
  <c r="A705" i="1"/>
  <c r="T704" i="1"/>
  <c r="S704" i="1"/>
  <c r="R704" i="1"/>
  <c r="Q704" i="1"/>
  <c r="M704" i="1"/>
  <c r="O704" i="1" s="1"/>
  <c r="K704" i="1"/>
  <c r="L704" i="1" s="1"/>
  <c r="J704" i="1"/>
  <c r="I704" i="1"/>
  <c r="P704" i="1" s="1"/>
  <c r="H704" i="1"/>
  <c r="G704" i="1"/>
  <c r="F704" i="1"/>
  <c r="E704" i="1"/>
  <c r="C704" i="1"/>
  <c r="B704" i="1"/>
  <c r="A704" i="1"/>
  <c r="T703" i="1"/>
  <c r="S703" i="1"/>
  <c r="R703" i="1"/>
  <c r="Q703" i="1"/>
  <c r="M703" i="1"/>
  <c r="O703" i="1" s="1"/>
  <c r="K703" i="1"/>
  <c r="L703" i="1" s="1"/>
  <c r="J703" i="1"/>
  <c r="I703" i="1"/>
  <c r="P703" i="1" s="1"/>
  <c r="H703" i="1"/>
  <c r="G703" i="1"/>
  <c r="F703" i="1"/>
  <c r="E703" i="1"/>
  <c r="C703" i="1"/>
  <c r="B703" i="1"/>
  <c r="A703" i="1"/>
  <c r="T702" i="1"/>
  <c r="S702" i="1"/>
  <c r="R702" i="1"/>
  <c r="Q702" i="1"/>
  <c r="M702" i="1"/>
  <c r="K702" i="1"/>
  <c r="L702" i="1" s="1"/>
  <c r="J702" i="1"/>
  <c r="I702" i="1"/>
  <c r="P702" i="1" s="1"/>
  <c r="H702" i="1"/>
  <c r="G702" i="1"/>
  <c r="F702" i="1"/>
  <c r="E702" i="1"/>
  <c r="C702" i="1"/>
  <c r="B702" i="1"/>
  <c r="A702" i="1"/>
  <c r="T701" i="1"/>
  <c r="S701" i="1"/>
  <c r="R701" i="1"/>
  <c r="Q701" i="1"/>
  <c r="M701" i="1"/>
  <c r="N701" i="1" s="1"/>
  <c r="K701" i="1"/>
  <c r="L701" i="1" s="1"/>
  <c r="J701" i="1"/>
  <c r="I701" i="1"/>
  <c r="P701" i="1" s="1"/>
  <c r="H701" i="1"/>
  <c r="G701" i="1"/>
  <c r="F701" i="1"/>
  <c r="E701" i="1"/>
  <c r="C701" i="1"/>
  <c r="B701" i="1"/>
  <c r="A701" i="1"/>
  <c r="T700" i="1"/>
  <c r="S700" i="1"/>
  <c r="R700" i="1"/>
  <c r="Q700" i="1"/>
  <c r="M700" i="1"/>
  <c r="N700" i="1" s="1"/>
  <c r="K700" i="1"/>
  <c r="L700" i="1" s="1"/>
  <c r="J700" i="1"/>
  <c r="I700" i="1"/>
  <c r="P700" i="1" s="1"/>
  <c r="H700" i="1"/>
  <c r="G700" i="1"/>
  <c r="F700" i="1"/>
  <c r="E700" i="1"/>
  <c r="C700" i="1"/>
  <c r="B700" i="1"/>
  <c r="A700" i="1"/>
  <c r="T699" i="1"/>
  <c r="S699" i="1"/>
  <c r="R699" i="1"/>
  <c r="Q699" i="1"/>
  <c r="M699" i="1"/>
  <c r="K699" i="1"/>
  <c r="L699" i="1" s="1"/>
  <c r="J699" i="1"/>
  <c r="I699" i="1"/>
  <c r="P699" i="1" s="1"/>
  <c r="H699" i="1"/>
  <c r="G699" i="1"/>
  <c r="F699" i="1"/>
  <c r="E699" i="1"/>
  <c r="C699" i="1"/>
  <c r="B699" i="1"/>
  <c r="A699" i="1"/>
  <c r="T698" i="1"/>
  <c r="S698" i="1"/>
  <c r="R698" i="1"/>
  <c r="Q698" i="1"/>
  <c r="M698" i="1"/>
  <c r="K698" i="1"/>
  <c r="L698" i="1" s="1"/>
  <c r="J698" i="1"/>
  <c r="I698" i="1"/>
  <c r="P698" i="1" s="1"/>
  <c r="H698" i="1"/>
  <c r="G698" i="1"/>
  <c r="F698" i="1"/>
  <c r="E698" i="1"/>
  <c r="C698" i="1"/>
  <c r="B698" i="1"/>
  <c r="A698" i="1"/>
  <c r="T697" i="1"/>
  <c r="S697" i="1"/>
  <c r="R697" i="1"/>
  <c r="Q697" i="1"/>
  <c r="M697" i="1"/>
  <c r="N697" i="1" s="1"/>
  <c r="K697" i="1"/>
  <c r="L697" i="1" s="1"/>
  <c r="J697" i="1"/>
  <c r="I697" i="1"/>
  <c r="P697" i="1" s="1"/>
  <c r="H697" i="1"/>
  <c r="G697" i="1"/>
  <c r="F697" i="1"/>
  <c r="E697" i="1"/>
  <c r="C697" i="1"/>
  <c r="B697" i="1"/>
  <c r="A697" i="1"/>
  <c r="T696" i="1"/>
  <c r="S696" i="1"/>
  <c r="R696" i="1"/>
  <c r="Q696" i="1"/>
  <c r="M696" i="1"/>
  <c r="O696" i="1" s="1"/>
  <c r="K696" i="1"/>
  <c r="L696" i="1" s="1"/>
  <c r="J696" i="1"/>
  <c r="I696" i="1"/>
  <c r="P696" i="1" s="1"/>
  <c r="H696" i="1"/>
  <c r="G696" i="1"/>
  <c r="F696" i="1"/>
  <c r="E696" i="1"/>
  <c r="C696" i="1"/>
  <c r="B696" i="1"/>
  <c r="A696" i="1"/>
  <c r="T695" i="1"/>
  <c r="S695" i="1"/>
  <c r="R695" i="1"/>
  <c r="Q695" i="1"/>
  <c r="M695" i="1"/>
  <c r="K695" i="1"/>
  <c r="L695" i="1" s="1"/>
  <c r="J695" i="1"/>
  <c r="I695" i="1"/>
  <c r="P695" i="1" s="1"/>
  <c r="H695" i="1"/>
  <c r="G695" i="1"/>
  <c r="F695" i="1"/>
  <c r="E695" i="1"/>
  <c r="C695" i="1"/>
  <c r="B695" i="1"/>
  <c r="A695" i="1"/>
  <c r="T694" i="1"/>
  <c r="S694" i="1"/>
  <c r="R694" i="1"/>
  <c r="Q694" i="1"/>
  <c r="M694" i="1"/>
  <c r="K694" i="1"/>
  <c r="L694" i="1" s="1"/>
  <c r="J694" i="1"/>
  <c r="I694" i="1"/>
  <c r="P694" i="1" s="1"/>
  <c r="H694" i="1"/>
  <c r="G694" i="1"/>
  <c r="F694" i="1"/>
  <c r="E694" i="1"/>
  <c r="C694" i="1"/>
  <c r="B694" i="1"/>
  <c r="A694" i="1"/>
  <c r="T693" i="1"/>
  <c r="S693" i="1"/>
  <c r="R693" i="1"/>
  <c r="Q693" i="1"/>
  <c r="M693" i="1"/>
  <c r="N693" i="1" s="1"/>
  <c r="K693" i="1"/>
  <c r="L693" i="1" s="1"/>
  <c r="J693" i="1"/>
  <c r="I693" i="1"/>
  <c r="P693" i="1" s="1"/>
  <c r="H693" i="1"/>
  <c r="G693" i="1"/>
  <c r="F693" i="1"/>
  <c r="E693" i="1"/>
  <c r="C693" i="1"/>
  <c r="B693" i="1"/>
  <c r="A693" i="1"/>
  <c r="T692" i="1"/>
  <c r="S692" i="1"/>
  <c r="R692" i="1"/>
  <c r="Q692" i="1"/>
  <c r="M692" i="1"/>
  <c r="O692" i="1" s="1"/>
  <c r="K692" i="1"/>
  <c r="L692" i="1" s="1"/>
  <c r="J692" i="1"/>
  <c r="I692" i="1"/>
  <c r="P692" i="1" s="1"/>
  <c r="H692" i="1"/>
  <c r="G692" i="1"/>
  <c r="F692" i="1"/>
  <c r="E692" i="1"/>
  <c r="C692" i="1"/>
  <c r="B692" i="1"/>
  <c r="A692" i="1"/>
  <c r="T691" i="1"/>
  <c r="S691" i="1"/>
  <c r="R691" i="1"/>
  <c r="Q691" i="1"/>
  <c r="M691" i="1"/>
  <c r="O691" i="1" s="1"/>
  <c r="K691" i="1"/>
  <c r="L691" i="1" s="1"/>
  <c r="J691" i="1"/>
  <c r="I691" i="1"/>
  <c r="P691" i="1" s="1"/>
  <c r="H691" i="1"/>
  <c r="G691" i="1"/>
  <c r="F691" i="1"/>
  <c r="E691" i="1"/>
  <c r="C691" i="1"/>
  <c r="B691" i="1"/>
  <c r="A691" i="1"/>
  <c r="T690" i="1"/>
  <c r="S690" i="1"/>
  <c r="R690" i="1"/>
  <c r="Q690" i="1"/>
  <c r="M690" i="1"/>
  <c r="K690" i="1"/>
  <c r="L690" i="1" s="1"/>
  <c r="J690" i="1"/>
  <c r="I690" i="1"/>
  <c r="P690" i="1" s="1"/>
  <c r="H690" i="1"/>
  <c r="G690" i="1"/>
  <c r="F690" i="1"/>
  <c r="E690" i="1"/>
  <c r="C690" i="1"/>
  <c r="B690" i="1"/>
  <c r="A690" i="1"/>
  <c r="T689" i="1"/>
  <c r="S689" i="1"/>
  <c r="R689" i="1"/>
  <c r="Q689" i="1"/>
  <c r="M689" i="1"/>
  <c r="N689" i="1" s="1"/>
  <c r="K689" i="1"/>
  <c r="L689" i="1" s="1"/>
  <c r="J689" i="1"/>
  <c r="I689" i="1"/>
  <c r="P689" i="1" s="1"/>
  <c r="H689" i="1"/>
  <c r="G689" i="1"/>
  <c r="F689" i="1"/>
  <c r="E689" i="1"/>
  <c r="C689" i="1"/>
  <c r="B689" i="1"/>
  <c r="A689" i="1"/>
  <c r="T688" i="1"/>
  <c r="S688" i="1"/>
  <c r="R688" i="1"/>
  <c r="Q688" i="1"/>
  <c r="M688" i="1"/>
  <c r="N688" i="1" s="1"/>
  <c r="K688" i="1"/>
  <c r="L688" i="1" s="1"/>
  <c r="J688" i="1"/>
  <c r="I688" i="1"/>
  <c r="P688" i="1" s="1"/>
  <c r="H688" i="1"/>
  <c r="G688" i="1"/>
  <c r="F688" i="1"/>
  <c r="E688" i="1"/>
  <c r="C688" i="1"/>
  <c r="B688" i="1"/>
  <c r="A688" i="1"/>
  <c r="T687" i="1"/>
  <c r="S687" i="1"/>
  <c r="R687" i="1"/>
  <c r="Q687" i="1"/>
  <c r="M687" i="1"/>
  <c r="O687" i="1" s="1"/>
  <c r="K687" i="1"/>
  <c r="L687" i="1" s="1"/>
  <c r="J687" i="1"/>
  <c r="I687" i="1"/>
  <c r="P687" i="1" s="1"/>
  <c r="H687" i="1"/>
  <c r="G687" i="1"/>
  <c r="F687" i="1"/>
  <c r="E687" i="1"/>
  <c r="C687" i="1"/>
  <c r="B687" i="1"/>
  <c r="A687" i="1"/>
  <c r="T686" i="1"/>
  <c r="S686" i="1"/>
  <c r="R686" i="1"/>
  <c r="Q686" i="1"/>
  <c r="M686" i="1"/>
  <c r="K686" i="1"/>
  <c r="L686" i="1" s="1"/>
  <c r="J686" i="1"/>
  <c r="I686" i="1"/>
  <c r="P686" i="1" s="1"/>
  <c r="H686" i="1"/>
  <c r="G686" i="1"/>
  <c r="F686" i="1"/>
  <c r="E686" i="1"/>
  <c r="C686" i="1"/>
  <c r="B686" i="1"/>
  <c r="A686" i="1"/>
  <c r="T685" i="1"/>
  <c r="S685" i="1"/>
  <c r="R685" i="1"/>
  <c r="Q685" i="1"/>
  <c r="M685" i="1"/>
  <c r="N685" i="1" s="1"/>
  <c r="K685" i="1"/>
  <c r="L685" i="1" s="1"/>
  <c r="J685" i="1"/>
  <c r="I685" i="1"/>
  <c r="P685" i="1" s="1"/>
  <c r="H685" i="1"/>
  <c r="G685" i="1"/>
  <c r="F685" i="1"/>
  <c r="E685" i="1"/>
  <c r="C685" i="1"/>
  <c r="B685" i="1"/>
  <c r="A685" i="1"/>
  <c r="T684" i="1"/>
  <c r="S684" i="1"/>
  <c r="R684" i="1"/>
  <c r="Q684" i="1"/>
  <c r="M684" i="1"/>
  <c r="K684" i="1"/>
  <c r="L684" i="1" s="1"/>
  <c r="J684" i="1"/>
  <c r="I684" i="1"/>
  <c r="P684" i="1" s="1"/>
  <c r="H684" i="1"/>
  <c r="G684" i="1"/>
  <c r="F684" i="1"/>
  <c r="E684" i="1"/>
  <c r="C684" i="1"/>
  <c r="B684" i="1"/>
  <c r="A684" i="1"/>
  <c r="T683" i="1"/>
  <c r="S683" i="1"/>
  <c r="R683" i="1"/>
  <c r="Q683" i="1"/>
  <c r="M683" i="1"/>
  <c r="O683" i="1" s="1"/>
  <c r="K683" i="1"/>
  <c r="L683" i="1" s="1"/>
  <c r="J683" i="1"/>
  <c r="I683" i="1"/>
  <c r="P683" i="1" s="1"/>
  <c r="H683" i="1"/>
  <c r="G683" i="1"/>
  <c r="F683" i="1"/>
  <c r="E683" i="1"/>
  <c r="C683" i="1"/>
  <c r="B683" i="1"/>
  <c r="A683" i="1"/>
  <c r="T682" i="1"/>
  <c r="S682" i="1"/>
  <c r="R682" i="1"/>
  <c r="Q682" i="1"/>
  <c r="M682" i="1"/>
  <c r="O682" i="1" s="1"/>
  <c r="K682" i="1"/>
  <c r="L682" i="1" s="1"/>
  <c r="J682" i="1"/>
  <c r="I682" i="1"/>
  <c r="P682" i="1" s="1"/>
  <c r="H682" i="1"/>
  <c r="G682" i="1"/>
  <c r="F682" i="1"/>
  <c r="E682" i="1"/>
  <c r="C682" i="1"/>
  <c r="B682" i="1"/>
  <c r="A682" i="1"/>
  <c r="T681" i="1"/>
  <c r="S681" i="1"/>
  <c r="R681" i="1"/>
  <c r="Q681" i="1"/>
  <c r="M681" i="1"/>
  <c r="N681" i="1" s="1"/>
  <c r="K681" i="1"/>
  <c r="L681" i="1" s="1"/>
  <c r="J681" i="1"/>
  <c r="I681" i="1"/>
  <c r="P681" i="1" s="1"/>
  <c r="H681" i="1"/>
  <c r="G681" i="1"/>
  <c r="F681" i="1"/>
  <c r="E681" i="1"/>
  <c r="C681" i="1"/>
  <c r="B681" i="1"/>
  <c r="A681" i="1"/>
  <c r="T680" i="1"/>
  <c r="S680" i="1"/>
  <c r="R680" i="1"/>
  <c r="Q680" i="1"/>
  <c r="M680" i="1"/>
  <c r="O680" i="1" s="1"/>
  <c r="K680" i="1"/>
  <c r="L680" i="1" s="1"/>
  <c r="J680" i="1"/>
  <c r="I680" i="1"/>
  <c r="P680" i="1" s="1"/>
  <c r="H680" i="1"/>
  <c r="G680" i="1"/>
  <c r="F680" i="1"/>
  <c r="E680" i="1"/>
  <c r="C680" i="1"/>
  <c r="B680" i="1"/>
  <c r="A680" i="1"/>
  <c r="T679" i="1"/>
  <c r="S679" i="1"/>
  <c r="R679" i="1"/>
  <c r="Q679" i="1"/>
  <c r="M679" i="1"/>
  <c r="N679" i="1" s="1"/>
  <c r="K679" i="1"/>
  <c r="L679" i="1" s="1"/>
  <c r="J679" i="1"/>
  <c r="I679" i="1"/>
  <c r="P679" i="1" s="1"/>
  <c r="H679" i="1"/>
  <c r="G679" i="1"/>
  <c r="F679" i="1"/>
  <c r="E679" i="1"/>
  <c r="C679" i="1"/>
  <c r="B679" i="1"/>
  <c r="A679" i="1"/>
  <c r="T678" i="1"/>
  <c r="S678" i="1"/>
  <c r="R678" i="1"/>
  <c r="Q678" i="1"/>
  <c r="M678" i="1"/>
  <c r="O678" i="1" s="1"/>
  <c r="K678" i="1"/>
  <c r="L678" i="1" s="1"/>
  <c r="J678" i="1"/>
  <c r="I678" i="1"/>
  <c r="P678" i="1" s="1"/>
  <c r="H678" i="1"/>
  <c r="G678" i="1"/>
  <c r="F678" i="1"/>
  <c r="E678" i="1"/>
  <c r="C678" i="1"/>
  <c r="B678" i="1"/>
  <c r="A678" i="1"/>
  <c r="T677" i="1"/>
  <c r="S677" i="1"/>
  <c r="R677" i="1"/>
  <c r="Q677" i="1"/>
  <c r="M677" i="1"/>
  <c r="K677" i="1"/>
  <c r="L677" i="1" s="1"/>
  <c r="J677" i="1"/>
  <c r="I677" i="1"/>
  <c r="P677" i="1" s="1"/>
  <c r="H677" i="1"/>
  <c r="G677" i="1"/>
  <c r="F677" i="1"/>
  <c r="E677" i="1"/>
  <c r="C677" i="1"/>
  <c r="B677" i="1"/>
  <c r="A677" i="1"/>
  <c r="T676" i="1"/>
  <c r="S676" i="1"/>
  <c r="R676" i="1"/>
  <c r="Q676" i="1"/>
  <c r="M676" i="1"/>
  <c r="N676" i="1" s="1"/>
  <c r="K676" i="1"/>
  <c r="L676" i="1" s="1"/>
  <c r="J676" i="1"/>
  <c r="I676" i="1"/>
  <c r="P676" i="1" s="1"/>
  <c r="H676" i="1"/>
  <c r="G676" i="1"/>
  <c r="F676" i="1"/>
  <c r="E676" i="1"/>
  <c r="C676" i="1"/>
  <c r="B676" i="1"/>
  <c r="A676" i="1"/>
  <c r="T675" i="1"/>
  <c r="S675" i="1"/>
  <c r="R675" i="1"/>
  <c r="Q675" i="1"/>
  <c r="M675" i="1"/>
  <c r="K675" i="1"/>
  <c r="L675" i="1" s="1"/>
  <c r="J675" i="1"/>
  <c r="I675" i="1"/>
  <c r="P675" i="1" s="1"/>
  <c r="H675" i="1"/>
  <c r="G675" i="1"/>
  <c r="F675" i="1"/>
  <c r="E675" i="1"/>
  <c r="C675" i="1"/>
  <c r="B675" i="1"/>
  <c r="A675" i="1"/>
  <c r="T674" i="1"/>
  <c r="S674" i="1"/>
  <c r="R674" i="1"/>
  <c r="Q674" i="1"/>
  <c r="M674" i="1"/>
  <c r="O674" i="1" s="1"/>
  <c r="K674" i="1"/>
  <c r="L674" i="1" s="1"/>
  <c r="J674" i="1"/>
  <c r="I674" i="1"/>
  <c r="P674" i="1" s="1"/>
  <c r="H674" i="1"/>
  <c r="G674" i="1"/>
  <c r="F674" i="1"/>
  <c r="E674" i="1"/>
  <c r="C674" i="1"/>
  <c r="B674" i="1"/>
  <c r="A674" i="1"/>
  <c r="T673" i="1"/>
  <c r="S673" i="1"/>
  <c r="R673" i="1"/>
  <c r="Q673" i="1"/>
  <c r="M673" i="1"/>
  <c r="N673" i="1" s="1"/>
  <c r="K673" i="1"/>
  <c r="L673" i="1" s="1"/>
  <c r="J673" i="1"/>
  <c r="I673" i="1"/>
  <c r="P673" i="1" s="1"/>
  <c r="H673" i="1"/>
  <c r="G673" i="1"/>
  <c r="F673" i="1"/>
  <c r="E673" i="1"/>
  <c r="C673" i="1"/>
  <c r="B673" i="1"/>
  <c r="A673" i="1"/>
  <c r="T672" i="1"/>
  <c r="S672" i="1"/>
  <c r="R672" i="1"/>
  <c r="Q672" i="1"/>
  <c r="M672" i="1"/>
  <c r="O672" i="1" s="1"/>
  <c r="K672" i="1"/>
  <c r="L672" i="1" s="1"/>
  <c r="J672" i="1"/>
  <c r="I672" i="1"/>
  <c r="P672" i="1" s="1"/>
  <c r="H672" i="1"/>
  <c r="G672" i="1"/>
  <c r="F672" i="1"/>
  <c r="E672" i="1"/>
  <c r="C672" i="1"/>
  <c r="B672" i="1"/>
  <c r="A672" i="1"/>
  <c r="T671" i="1"/>
  <c r="S671" i="1"/>
  <c r="R671" i="1"/>
  <c r="Q671" i="1"/>
  <c r="M671" i="1"/>
  <c r="O671" i="1" s="1"/>
  <c r="K671" i="1"/>
  <c r="L671" i="1" s="1"/>
  <c r="J671" i="1"/>
  <c r="I671" i="1"/>
  <c r="P671" i="1" s="1"/>
  <c r="H671" i="1"/>
  <c r="G671" i="1"/>
  <c r="F671" i="1"/>
  <c r="E671" i="1"/>
  <c r="C671" i="1"/>
  <c r="B671" i="1"/>
  <c r="A671" i="1"/>
  <c r="T670" i="1"/>
  <c r="S670" i="1"/>
  <c r="R670" i="1"/>
  <c r="Q670" i="1"/>
  <c r="M670" i="1"/>
  <c r="O670" i="1" s="1"/>
  <c r="K670" i="1"/>
  <c r="L670" i="1" s="1"/>
  <c r="J670" i="1"/>
  <c r="I670" i="1"/>
  <c r="P670" i="1" s="1"/>
  <c r="H670" i="1"/>
  <c r="G670" i="1"/>
  <c r="F670" i="1"/>
  <c r="E670" i="1"/>
  <c r="C670" i="1"/>
  <c r="B670" i="1"/>
  <c r="A670" i="1"/>
  <c r="T669" i="1"/>
  <c r="S669" i="1"/>
  <c r="R669" i="1"/>
  <c r="Q669" i="1"/>
  <c r="M669" i="1"/>
  <c r="N669" i="1" s="1"/>
  <c r="K669" i="1"/>
  <c r="L669" i="1" s="1"/>
  <c r="J669" i="1"/>
  <c r="I669" i="1"/>
  <c r="P669" i="1" s="1"/>
  <c r="H669" i="1"/>
  <c r="G669" i="1"/>
  <c r="F669" i="1"/>
  <c r="E669" i="1"/>
  <c r="C669" i="1"/>
  <c r="B669" i="1"/>
  <c r="A669" i="1"/>
  <c r="T668" i="1"/>
  <c r="S668" i="1"/>
  <c r="R668" i="1"/>
  <c r="Q668" i="1"/>
  <c r="M668" i="1"/>
  <c r="K668" i="1"/>
  <c r="L668" i="1" s="1"/>
  <c r="J668" i="1"/>
  <c r="I668" i="1"/>
  <c r="P668" i="1" s="1"/>
  <c r="H668" i="1"/>
  <c r="G668" i="1"/>
  <c r="F668" i="1"/>
  <c r="E668" i="1"/>
  <c r="C668" i="1"/>
  <c r="B668" i="1"/>
  <c r="A668" i="1"/>
  <c r="T667" i="1"/>
  <c r="S667" i="1"/>
  <c r="R667" i="1"/>
  <c r="Q667" i="1"/>
  <c r="M667" i="1"/>
  <c r="N667" i="1" s="1"/>
  <c r="K667" i="1"/>
  <c r="L667" i="1" s="1"/>
  <c r="J667" i="1"/>
  <c r="I667" i="1"/>
  <c r="P667" i="1" s="1"/>
  <c r="H667" i="1"/>
  <c r="G667" i="1"/>
  <c r="F667" i="1"/>
  <c r="E667" i="1"/>
  <c r="C667" i="1"/>
  <c r="B667" i="1"/>
  <c r="A667" i="1"/>
  <c r="T666" i="1"/>
  <c r="S666" i="1"/>
  <c r="R666" i="1"/>
  <c r="Q666" i="1"/>
  <c r="M666" i="1"/>
  <c r="O666" i="1" s="1"/>
  <c r="K666" i="1"/>
  <c r="L666" i="1" s="1"/>
  <c r="J666" i="1"/>
  <c r="I666" i="1"/>
  <c r="P666" i="1" s="1"/>
  <c r="H666" i="1"/>
  <c r="G666" i="1"/>
  <c r="F666" i="1"/>
  <c r="E666" i="1"/>
  <c r="C666" i="1"/>
  <c r="B666" i="1"/>
  <c r="A666" i="1"/>
  <c r="T665" i="1"/>
  <c r="S665" i="1"/>
  <c r="R665" i="1"/>
  <c r="Q665" i="1"/>
  <c r="M665" i="1"/>
  <c r="N665" i="1" s="1"/>
  <c r="K665" i="1"/>
  <c r="L665" i="1" s="1"/>
  <c r="J665" i="1"/>
  <c r="I665" i="1"/>
  <c r="P665" i="1" s="1"/>
  <c r="H665" i="1"/>
  <c r="G665" i="1"/>
  <c r="F665" i="1"/>
  <c r="E665" i="1"/>
  <c r="C665" i="1"/>
  <c r="B665" i="1"/>
  <c r="A665" i="1"/>
  <c r="T664" i="1"/>
  <c r="S664" i="1"/>
  <c r="R664" i="1"/>
  <c r="Q664" i="1"/>
  <c r="M664" i="1"/>
  <c r="O664" i="1" s="1"/>
  <c r="K664" i="1"/>
  <c r="L664" i="1" s="1"/>
  <c r="J664" i="1"/>
  <c r="I664" i="1"/>
  <c r="P664" i="1" s="1"/>
  <c r="H664" i="1"/>
  <c r="G664" i="1"/>
  <c r="F664" i="1"/>
  <c r="E664" i="1"/>
  <c r="C664" i="1"/>
  <c r="B664" i="1"/>
  <c r="A664" i="1"/>
  <c r="T663" i="1"/>
  <c r="S663" i="1"/>
  <c r="R663" i="1"/>
  <c r="Q663" i="1"/>
  <c r="M663" i="1"/>
  <c r="N663" i="1" s="1"/>
  <c r="K663" i="1"/>
  <c r="L663" i="1" s="1"/>
  <c r="J663" i="1"/>
  <c r="I663" i="1"/>
  <c r="P663" i="1" s="1"/>
  <c r="H663" i="1"/>
  <c r="G663" i="1"/>
  <c r="F663" i="1"/>
  <c r="E663" i="1"/>
  <c r="C663" i="1"/>
  <c r="B663" i="1"/>
  <c r="A663" i="1"/>
  <c r="T662" i="1"/>
  <c r="S662" i="1"/>
  <c r="R662" i="1"/>
  <c r="Q662" i="1"/>
  <c r="M662" i="1"/>
  <c r="O662" i="1" s="1"/>
  <c r="K662" i="1"/>
  <c r="L662" i="1" s="1"/>
  <c r="J662" i="1"/>
  <c r="I662" i="1"/>
  <c r="P662" i="1" s="1"/>
  <c r="H662" i="1"/>
  <c r="G662" i="1"/>
  <c r="F662" i="1"/>
  <c r="E662" i="1"/>
  <c r="C662" i="1"/>
  <c r="B662" i="1"/>
  <c r="A662" i="1"/>
  <c r="T661" i="1"/>
  <c r="S661" i="1"/>
  <c r="R661" i="1"/>
  <c r="Q661" i="1"/>
  <c r="M661" i="1"/>
  <c r="K661" i="1"/>
  <c r="L661" i="1" s="1"/>
  <c r="J661" i="1"/>
  <c r="I661" i="1"/>
  <c r="P661" i="1" s="1"/>
  <c r="H661" i="1"/>
  <c r="G661" i="1"/>
  <c r="F661" i="1"/>
  <c r="E661" i="1"/>
  <c r="C661" i="1"/>
  <c r="B661" i="1"/>
  <c r="A661" i="1"/>
  <c r="T660" i="1"/>
  <c r="S660" i="1"/>
  <c r="R660" i="1"/>
  <c r="Q660" i="1"/>
  <c r="M660" i="1"/>
  <c r="O660" i="1" s="1"/>
  <c r="K660" i="1"/>
  <c r="L660" i="1" s="1"/>
  <c r="J660" i="1"/>
  <c r="I660" i="1"/>
  <c r="P660" i="1" s="1"/>
  <c r="H660" i="1"/>
  <c r="G660" i="1"/>
  <c r="F660" i="1"/>
  <c r="E660" i="1"/>
  <c r="C660" i="1"/>
  <c r="B660" i="1"/>
  <c r="A660" i="1"/>
  <c r="T659" i="1"/>
  <c r="S659" i="1"/>
  <c r="R659" i="1"/>
  <c r="Q659" i="1"/>
  <c r="M659" i="1"/>
  <c r="K659" i="1"/>
  <c r="L659" i="1" s="1"/>
  <c r="J659" i="1"/>
  <c r="I659" i="1"/>
  <c r="P659" i="1" s="1"/>
  <c r="H659" i="1"/>
  <c r="G659" i="1"/>
  <c r="F659" i="1"/>
  <c r="E659" i="1"/>
  <c r="C659" i="1"/>
  <c r="B659" i="1"/>
  <c r="A659" i="1"/>
  <c r="T658" i="1"/>
  <c r="S658" i="1"/>
  <c r="R658" i="1"/>
  <c r="Q658" i="1"/>
  <c r="M658" i="1"/>
  <c r="O658" i="1" s="1"/>
  <c r="K658" i="1"/>
  <c r="L658" i="1" s="1"/>
  <c r="J658" i="1"/>
  <c r="I658" i="1"/>
  <c r="P658" i="1" s="1"/>
  <c r="H658" i="1"/>
  <c r="G658" i="1"/>
  <c r="F658" i="1"/>
  <c r="E658" i="1"/>
  <c r="C658" i="1"/>
  <c r="B658" i="1"/>
  <c r="A658" i="1"/>
  <c r="T657" i="1"/>
  <c r="S657" i="1"/>
  <c r="R657" i="1"/>
  <c r="Q657" i="1"/>
  <c r="M657" i="1"/>
  <c r="N657" i="1" s="1"/>
  <c r="K657" i="1"/>
  <c r="L657" i="1" s="1"/>
  <c r="J657" i="1"/>
  <c r="I657" i="1"/>
  <c r="P657" i="1" s="1"/>
  <c r="H657" i="1"/>
  <c r="G657" i="1"/>
  <c r="F657" i="1"/>
  <c r="E657" i="1"/>
  <c r="C657" i="1"/>
  <c r="B657" i="1"/>
  <c r="A657" i="1"/>
  <c r="T656" i="1"/>
  <c r="S656" i="1"/>
  <c r="R656" i="1"/>
  <c r="Q656" i="1"/>
  <c r="M656" i="1"/>
  <c r="N656" i="1" s="1"/>
  <c r="K656" i="1"/>
  <c r="L656" i="1" s="1"/>
  <c r="J656" i="1"/>
  <c r="I656" i="1"/>
  <c r="P656" i="1" s="1"/>
  <c r="H656" i="1"/>
  <c r="G656" i="1"/>
  <c r="F656" i="1"/>
  <c r="E656" i="1"/>
  <c r="C656" i="1"/>
  <c r="B656" i="1"/>
  <c r="A656" i="1"/>
  <c r="T655" i="1"/>
  <c r="S655" i="1"/>
  <c r="R655" i="1"/>
  <c r="Q655" i="1"/>
  <c r="M655" i="1"/>
  <c r="O655" i="1" s="1"/>
  <c r="K655" i="1"/>
  <c r="L655" i="1" s="1"/>
  <c r="J655" i="1"/>
  <c r="I655" i="1"/>
  <c r="P655" i="1" s="1"/>
  <c r="H655" i="1"/>
  <c r="G655" i="1"/>
  <c r="F655" i="1"/>
  <c r="E655" i="1"/>
  <c r="C655" i="1"/>
  <c r="B655" i="1"/>
  <c r="A655" i="1"/>
  <c r="T654" i="1"/>
  <c r="S654" i="1"/>
  <c r="R654" i="1"/>
  <c r="Q654" i="1"/>
  <c r="M654" i="1"/>
  <c r="O654" i="1" s="1"/>
  <c r="K654" i="1"/>
  <c r="L654" i="1" s="1"/>
  <c r="J654" i="1"/>
  <c r="I654" i="1"/>
  <c r="P654" i="1" s="1"/>
  <c r="H654" i="1"/>
  <c r="G654" i="1"/>
  <c r="F654" i="1"/>
  <c r="E654" i="1"/>
  <c r="C654" i="1"/>
  <c r="B654" i="1"/>
  <c r="A654" i="1"/>
  <c r="T653" i="1"/>
  <c r="S653" i="1"/>
  <c r="R653" i="1"/>
  <c r="Q653" i="1"/>
  <c r="M653" i="1"/>
  <c r="N653" i="1" s="1"/>
  <c r="K653" i="1"/>
  <c r="L653" i="1" s="1"/>
  <c r="J653" i="1"/>
  <c r="I653" i="1"/>
  <c r="P653" i="1" s="1"/>
  <c r="H653" i="1"/>
  <c r="G653" i="1"/>
  <c r="F653" i="1"/>
  <c r="E653" i="1"/>
  <c r="C653" i="1"/>
  <c r="B653" i="1"/>
  <c r="A653" i="1"/>
  <c r="T652" i="1"/>
  <c r="S652" i="1"/>
  <c r="R652" i="1"/>
  <c r="Q652" i="1"/>
  <c r="M652" i="1"/>
  <c r="K652" i="1"/>
  <c r="L652" i="1" s="1"/>
  <c r="J652" i="1"/>
  <c r="I652" i="1"/>
  <c r="P652" i="1" s="1"/>
  <c r="H652" i="1"/>
  <c r="G652" i="1"/>
  <c r="F652" i="1"/>
  <c r="E652" i="1"/>
  <c r="C652" i="1"/>
  <c r="B652" i="1"/>
  <c r="A652" i="1"/>
  <c r="T651" i="1"/>
  <c r="S651" i="1"/>
  <c r="R651" i="1"/>
  <c r="Q651" i="1"/>
  <c r="M651" i="1"/>
  <c r="O651" i="1" s="1"/>
  <c r="K651" i="1"/>
  <c r="L651" i="1" s="1"/>
  <c r="J651" i="1"/>
  <c r="I651" i="1"/>
  <c r="P651" i="1" s="1"/>
  <c r="H651" i="1"/>
  <c r="G651" i="1"/>
  <c r="F651" i="1"/>
  <c r="E651" i="1"/>
  <c r="C651" i="1"/>
  <c r="B651" i="1"/>
  <c r="A651" i="1"/>
  <c r="T650" i="1"/>
  <c r="S650" i="1"/>
  <c r="R650" i="1"/>
  <c r="Q650" i="1"/>
  <c r="M650" i="1"/>
  <c r="O650" i="1" s="1"/>
  <c r="K650" i="1"/>
  <c r="L650" i="1" s="1"/>
  <c r="J650" i="1"/>
  <c r="I650" i="1"/>
  <c r="P650" i="1" s="1"/>
  <c r="H650" i="1"/>
  <c r="G650" i="1"/>
  <c r="F650" i="1"/>
  <c r="E650" i="1"/>
  <c r="C650" i="1"/>
  <c r="B650" i="1"/>
  <c r="A650" i="1"/>
  <c r="T649" i="1"/>
  <c r="S649" i="1"/>
  <c r="R649" i="1"/>
  <c r="Q649" i="1"/>
  <c r="M649" i="1"/>
  <c r="N649" i="1" s="1"/>
  <c r="K649" i="1"/>
  <c r="L649" i="1" s="1"/>
  <c r="J649" i="1"/>
  <c r="I649" i="1"/>
  <c r="P649" i="1" s="1"/>
  <c r="H649" i="1"/>
  <c r="G649" i="1"/>
  <c r="F649" i="1"/>
  <c r="E649" i="1"/>
  <c r="C649" i="1"/>
  <c r="B649" i="1"/>
  <c r="A649" i="1"/>
  <c r="T648" i="1"/>
  <c r="S648" i="1"/>
  <c r="R648" i="1"/>
  <c r="Q648" i="1"/>
  <c r="M648" i="1"/>
  <c r="O648" i="1" s="1"/>
  <c r="K648" i="1"/>
  <c r="L648" i="1" s="1"/>
  <c r="J648" i="1"/>
  <c r="I648" i="1"/>
  <c r="P648" i="1" s="1"/>
  <c r="H648" i="1"/>
  <c r="G648" i="1"/>
  <c r="F648" i="1"/>
  <c r="E648" i="1"/>
  <c r="C648" i="1"/>
  <c r="B648" i="1"/>
  <c r="A648" i="1"/>
  <c r="T647" i="1"/>
  <c r="S647" i="1"/>
  <c r="R647" i="1"/>
  <c r="Q647" i="1"/>
  <c r="M647" i="1"/>
  <c r="N647" i="1" s="1"/>
  <c r="K647" i="1"/>
  <c r="L647" i="1" s="1"/>
  <c r="J647" i="1"/>
  <c r="I647" i="1"/>
  <c r="P647" i="1" s="1"/>
  <c r="H647" i="1"/>
  <c r="G647" i="1"/>
  <c r="F647" i="1"/>
  <c r="E647" i="1"/>
  <c r="C647" i="1"/>
  <c r="B647" i="1"/>
  <c r="A647" i="1"/>
  <c r="T646" i="1"/>
  <c r="S646" i="1"/>
  <c r="R646" i="1"/>
  <c r="Q646" i="1"/>
  <c r="M646" i="1"/>
  <c r="O646" i="1" s="1"/>
  <c r="K646" i="1"/>
  <c r="L646" i="1" s="1"/>
  <c r="J646" i="1"/>
  <c r="I646" i="1"/>
  <c r="P646" i="1" s="1"/>
  <c r="H646" i="1"/>
  <c r="G646" i="1"/>
  <c r="F646" i="1"/>
  <c r="E646" i="1"/>
  <c r="C646" i="1"/>
  <c r="B646" i="1"/>
  <c r="A646" i="1"/>
  <c r="T645" i="1"/>
  <c r="S645" i="1"/>
  <c r="R645" i="1"/>
  <c r="Q645" i="1"/>
  <c r="M645" i="1"/>
  <c r="K645" i="1"/>
  <c r="L645" i="1" s="1"/>
  <c r="J645" i="1"/>
  <c r="I645" i="1"/>
  <c r="P645" i="1" s="1"/>
  <c r="H645" i="1"/>
  <c r="G645" i="1"/>
  <c r="F645" i="1"/>
  <c r="E645" i="1"/>
  <c r="C645" i="1"/>
  <c r="B645" i="1"/>
  <c r="A645" i="1"/>
  <c r="T644" i="1"/>
  <c r="S644" i="1"/>
  <c r="R644" i="1"/>
  <c r="Q644" i="1"/>
  <c r="M644" i="1"/>
  <c r="N644" i="1" s="1"/>
  <c r="K644" i="1"/>
  <c r="L644" i="1" s="1"/>
  <c r="J644" i="1"/>
  <c r="I644" i="1"/>
  <c r="P644" i="1" s="1"/>
  <c r="H644" i="1"/>
  <c r="G644" i="1"/>
  <c r="F644" i="1"/>
  <c r="E644" i="1"/>
  <c r="C644" i="1"/>
  <c r="B644" i="1"/>
  <c r="A644" i="1"/>
  <c r="T643" i="1"/>
  <c r="S643" i="1"/>
  <c r="R643" i="1"/>
  <c r="Q643" i="1"/>
  <c r="M643" i="1"/>
  <c r="K643" i="1"/>
  <c r="L643" i="1" s="1"/>
  <c r="J643" i="1"/>
  <c r="I643" i="1"/>
  <c r="P643" i="1" s="1"/>
  <c r="H643" i="1"/>
  <c r="G643" i="1"/>
  <c r="F643" i="1"/>
  <c r="E643" i="1"/>
  <c r="C643" i="1"/>
  <c r="B643" i="1"/>
  <c r="A643" i="1"/>
  <c r="T642" i="1"/>
  <c r="S642" i="1"/>
  <c r="R642" i="1"/>
  <c r="Q642" i="1"/>
  <c r="M642" i="1"/>
  <c r="K642" i="1"/>
  <c r="L642" i="1" s="1"/>
  <c r="J642" i="1"/>
  <c r="I642" i="1"/>
  <c r="P642" i="1" s="1"/>
  <c r="H642" i="1"/>
  <c r="G642" i="1"/>
  <c r="F642" i="1"/>
  <c r="E642" i="1"/>
  <c r="C642" i="1"/>
  <c r="B642" i="1"/>
  <c r="A642" i="1"/>
  <c r="T641" i="1"/>
  <c r="S641" i="1"/>
  <c r="R641" i="1"/>
  <c r="Q641" i="1"/>
  <c r="M641" i="1"/>
  <c r="N641" i="1" s="1"/>
  <c r="K641" i="1"/>
  <c r="L641" i="1" s="1"/>
  <c r="J641" i="1"/>
  <c r="I641" i="1"/>
  <c r="P641" i="1" s="1"/>
  <c r="H641" i="1"/>
  <c r="G641" i="1"/>
  <c r="F641" i="1"/>
  <c r="E641" i="1"/>
  <c r="C641" i="1"/>
  <c r="B641" i="1"/>
  <c r="A641" i="1"/>
  <c r="T640" i="1"/>
  <c r="S640" i="1"/>
  <c r="R640" i="1"/>
  <c r="Q640" i="1"/>
  <c r="M640" i="1"/>
  <c r="N640" i="1" s="1"/>
  <c r="K640" i="1"/>
  <c r="L640" i="1" s="1"/>
  <c r="J640" i="1"/>
  <c r="I640" i="1"/>
  <c r="P640" i="1" s="1"/>
  <c r="H640" i="1"/>
  <c r="G640" i="1"/>
  <c r="F640" i="1"/>
  <c r="E640" i="1"/>
  <c r="C640" i="1"/>
  <c r="B640" i="1"/>
  <c r="A640" i="1"/>
  <c r="T639" i="1"/>
  <c r="S639" i="1"/>
  <c r="R639" i="1"/>
  <c r="Q639" i="1"/>
  <c r="M639" i="1"/>
  <c r="O639" i="1" s="1"/>
  <c r="K639" i="1"/>
  <c r="L639" i="1" s="1"/>
  <c r="J639" i="1"/>
  <c r="I639" i="1"/>
  <c r="P639" i="1" s="1"/>
  <c r="H639" i="1"/>
  <c r="G639" i="1"/>
  <c r="F639" i="1"/>
  <c r="E639" i="1"/>
  <c r="C639" i="1"/>
  <c r="B639" i="1"/>
  <c r="A639" i="1"/>
  <c r="T638" i="1"/>
  <c r="S638" i="1"/>
  <c r="R638" i="1"/>
  <c r="Q638" i="1"/>
  <c r="M638" i="1"/>
  <c r="N638" i="1" s="1"/>
  <c r="K638" i="1"/>
  <c r="L638" i="1" s="1"/>
  <c r="J638" i="1"/>
  <c r="I638" i="1"/>
  <c r="P638" i="1" s="1"/>
  <c r="H638" i="1"/>
  <c r="G638" i="1"/>
  <c r="F638" i="1"/>
  <c r="E638" i="1"/>
  <c r="C638" i="1"/>
  <c r="B638" i="1"/>
  <c r="A638" i="1"/>
  <c r="T637" i="1"/>
  <c r="S637" i="1"/>
  <c r="R637" i="1"/>
  <c r="Q637" i="1"/>
  <c r="M637" i="1"/>
  <c r="K637" i="1"/>
  <c r="L637" i="1" s="1"/>
  <c r="J637" i="1"/>
  <c r="I637" i="1"/>
  <c r="P637" i="1" s="1"/>
  <c r="H637" i="1"/>
  <c r="G637" i="1"/>
  <c r="F637" i="1"/>
  <c r="E637" i="1"/>
  <c r="C637" i="1"/>
  <c r="B637" i="1"/>
  <c r="A637" i="1"/>
  <c r="T636" i="1"/>
  <c r="S636" i="1"/>
  <c r="R636" i="1"/>
  <c r="Q636" i="1"/>
  <c r="M636" i="1"/>
  <c r="K636" i="1"/>
  <c r="L636" i="1" s="1"/>
  <c r="J636" i="1"/>
  <c r="I636" i="1"/>
  <c r="P636" i="1" s="1"/>
  <c r="H636" i="1"/>
  <c r="G636" i="1"/>
  <c r="F636" i="1"/>
  <c r="E636" i="1"/>
  <c r="C636" i="1"/>
  <c r="B636" i="1"/>
  <c r="A636" i="1"/>
  <c r="T635" i="1"/>
  <c r="S635" i="1"/>
  <c r="R635" i="1"/>
  <c r="Q635" i="1"/>
  <c r="M635" i="1"/>
  <c r="O635" i="1" s="1"/>
  <c r="K635" i="1"/>
  <c r="L635" i="1" s="1"/>
  <c r="J635" i="1"/>
  <c r="I635" i="1"/>
  <c r="P635" i="1" s="1"/>
  <c r="H635" i="1"/>
  <c r="G635" i="1"/>
  <c r="F635" i="1"/>
  <c r="E635" i="1"/>
  <c r="C635" i="1"/>
  <c r="B635" i="1"/>
  <c r="A635" i="1"/>
  <c r="T634" i="1"/>
  <c r="S634" i="1"/>
  <c r="R634" i="1"/>
  <c r="Q634" i="1"/>
  <c r="M634" i="1"/>
  <c r="N634" i="1" s="1"/>
  <c r="K634" i="1"/>
  <c r="L634" i="1" s="1"/>
  <c r="J634" i="1"/>
  <c r="I634" i="1"/>
  <c r="P634" i="1" s="1"/>
  <c r="H634" i="1"/>
  <c r="G634" i="1"/>
  <c r="F634" i="1"/>
  <c r="E634" i="1"/>
  <c r="C634" i="1"/>
  <c r="B634" i="1"/>
  <c r="A634" i="1"/>
  <c r="T633" i="1"/>
  <c r="S633" i="1"/>
  <c r="R633" i="1"/>
  <c r="Q633" i="1"/>
  <c r="M633" i="1"/>
  <c r="O633" i="1" s="1"/>
  <c r="K633" i="1"/>
  <c r="L633" i="1" s="1"/>
  <c r="J633" i="1"/>
  <c r="I633" i="1"/>
  <c r="P633" i="1" s="1"/>
  <c r="H633" i="1"/>
  <c r="G633" i="1"/>
  <c r="F633" i="1"/>
  <c r="E633" i="1"/>
  <c r="C633" i="1"/>
  <c r="B633" i="1"/>
  <c r="A633" i="1"/>
  <c r="T632" i="1"/>
  <c r="S632" i="1"/>
  <c r="R632" i="1"/>
  <c r="Q632" i="1"/>
  <c r="M632" i="1"/>
  <c r="K632" i="1"/>
  <c r="L632" i="1" s="1"/>
  <c r="J632" i="1"/>
  <c r="I632" i="1"/>
  <c r="P632" i="1" s="1"/>
  <c r="H632" i="1"/>
  <c r="G632" i="1"/>
  <c r="F632" i="1"/>
  <c r="E632" i="1"/>
  <c r="C632" i="1"/>
  <c r="B632" i="1"/>
  <c r="A632" i="1"/>
  <c r="T631" i="1"/>
  <c r="S631" i="1"/>
  <c r="R631" i="1"/>
  <c r="Q631" i="1"/>
  <c r="M631" i="1"/>
  <c r="N631" i="1" s="1"/>
  <c r="K631" i="1"/>
  <c r="L631" i="1" s="1"/>
  <c r="J631" i="1"/>
  <c r="I631" i="1"/>
  <c r="P631" i="1" s="1"/>
  <c r="H631" i="1"/>
  <c r="G631" i="1"/>
  <c r="F631" i="1"/>
  <c r="E631" i="1"/>
  <c r="C631" i="1"/>
  <c r="B631" i="1"/>
  <c r="A631" i="1"/>
  <c r="T630" i="1"/>
  <c r="S630" i="1"/>
  <c r="R630" i="1"/>
  <c r="Q630" i="1"/>
  <c r="M630" i="1"/>
  <c r="K630" i="1"/>
  <c r="L630" i="1" s="1"/>
  <c r="J630" i="1"/>
  <c r="I630" i="1"/>
  <c r="P630" i="1" s="1"/>
  <c r="H630" i="1"/>
  <c r="G630" i="1"/>
  <c r="F630" i="1"/>
  <c r="E630" i="1"/>
  <c r="C630" i="1"/>
  <c r="B630" i="1"/>
  <c r="A630" i="1"/>
  <c r="T629" i="1"/>
  <c r="S629" i="1"/>
  <c r="R629" i="1"/>
  <c r="Q629" i="1"/>
  <c r="M629" i="1"/>
  <c r="K629" i="1"/>
  <c r="L629" i="1" s="1"/>
  <c r="J629" i="1"/>
  <c r="I629" i="1"/>
  <c r="P629" i="1" s="1"/>
  <c r="H629" i="1"/>
  <c r="G629" i="1"/>
  <c r="F629" i="1"/>
  <c r="E629" i="1"/>
  <c r="C629" i="1"/>
  <c r="B629" i="1"/>
  <c r="A629" i="1"/>
  <c r="T628" i="1"/>
  <c r="S628" i="1"/>
  <c r="R628" i="1"/>
  <c r="Q628" i="1"/>
  <c r="M628" i="1"/>
  <c r="K628" i="1"/>
  <c r="L628" i="1" s="1"/>
  <c r="J628" i="1"/>
  <c r="I628" i="1"/>
  <c r="P628" i="1" s="1"/>
  <c r="H628" i="1"/>
  <c r="G628" i="1"/>
  <c r="F628" i="1"/>
  <c r="E628" i="1"/>
  <c r="C628" i="1"/>
  <c r="B628" i="1"/>
  <c r="A628" i="1"/>
  <c r="T627" i="1"/>
  <c r="S627" i="1"/>
  <c r="R627" i="1"/>
  <c r="Q627" i="1"/>
  <c r="M627" i="1"/>
  <c r="N627" i="1" s="1"/>
  <c r="K627" i="1"/>
  <c r="L627" i="1" s="1"/>
  <c r="J627" i="1"/>
  <c r="I627" i="1"/>
  <c r="P627" i="1" s="1"/>
  <c r="H627" i="1"/>
  <c r="G627" i="1"/>
  <c r="F627" i="1"/>
  <c r="E627" i="1"/>
  <c r="C627" i="1"/>
  <c r="B627" i="1"/>
  <c r="A627" i="1"/>
  <c r="T626" i="1"/>
  <c r="S626" i="1"/>
  <c r="R626" i="1"/>
  <c r="Q626" i="1"/>
  <c r="M626" i="1"/>
  <c r="O626" i="1" s="1"/>
  <c r="K626" i="1"/>
  <c r="L626" i="1" s="1"/>
  <c r="J626" i="1"/>
  <c r="I626" i="1"/>
  <c r="P626" i="1" s="1"/>
  <c r="H626" i="1"/>
  <c r="G626" i="1"/>
  <c r="F626" i="1"/>
  <c r="E626" i="1"/>
  <c r="C626" i="1"/>
  <c r="B626" i="1"/>
  <c r="A626" i="1"/>
  <c r="T625" i="1"/>
  <c r="S625" i="1"/>
  <c r="R625" i="1"/>
  <c r="Q625" i="1"/>
  <c r="M625" i="1"/>
  <c r="O625" i="1" s="1"/>
  <c r="K625" i="1"/>
  <c r="L625" i="1" s="1"/>
  <c r="J625" i="1"/>
  <c r="I625" i="1"/>
  <c r="P625" i="1" s="1"/>
  <c r="H625" i="1"/>
  <c r="G625" i="1"/>
  <c r="F625" i="1"/>
  <c r="E625" i="1"/>
  <c r="C625" i="1"/>
  <c r="B625" i="1"/>
  <c r="A625" i="1"/>
  <c r="T624" i="1"/>
  <c r="S624" i="1"/>
  <c r="R624" i="1"/>
  <c r="Q624" i="1"/>
  <c r="M624" i="1"/>
  <c r="K624" i="1"/>
  <c r="L624" i="1" s="1"/>
  <c r="J624" i="1"/>
  <c r="I624" i="1"/>
  <c r="P624" i="1" s="1"/>
  <c r="H624" i="1"/>
  <c r="G624" i="1"/>
  <c r="F624" i="1"/>
  <c r="E624" i="1"/>
  <c r="C624" i="1"/>
  <c r="B624" i="1"/>
  <c r="A624" i="1"/>
  <c r="T623" i="1"/>
  <c r="S623" i="1"/>
  <c r="R623" i="1"/>
  <c r="Q623" i="1"/>
  <c r="M623" i="1"/>
  <c r="O623" i="1" s="1"/>
  <c r="K623" i="1"/>
  <c r="L623" i="1" s="1"/>
  <c r="J623" i="1"/>
  <c r="I623" i="1"/>
  <c r="P623" i="1" s="1"/>
  <c r="H623" i="1"/>
  <c r="G623" i="1"/>
  <c r="F623" i="1"/>
  <c r="E623" i="1"/>
  <c r="C623" i="1"/>
  <c r="B623" i="1"/>
  <c r="A623" i="1"/>
  <c r="T622" i="1"/>
  <c r="S622" i="1"/>
  <c r="R622" i="1"/>
  <c r="Q622" i="1"/>
  <c r="M622" i="1"/>
  <c r="N622" i="1" s="1"/>
  <c r="K622" i="1"/>
  <c r="L622" i="1" s="1"/>
  <c r="J622" i="1"/>
  <c r="I622" i="1"/>
  <c r="P622" i="1" s="1"/>
  <c r="H622" i="1"/>
  <c r="G622" i="1"/>
  <c r="F622" i="1"/>
  <c r="E622" i="1"/>
  <c r="C622" i="1"/>
  <c r="B622" i="1"/>
  <c r="A622" i="1"/>
  <c r="T621" i="1"/>
  <c r="S621" i="1"/>
  <c r="R621" i="1"/>
  <c r="Q621" i="1"/>
  <c r="M621" i="1"/>
  <c r="K621" i="1"/>
  <c r="L621" i="1" s="1"/>
  <c r="J621" i="1"/>
  <c r="I621" i="1"/>
  <c r="P621" i="1" s="1"/>
  <c r="H621" i="1"/>
  <c r="G621" i="1"/>
  <c r="F621" i="1"/>
  <c r="E621" i="1"/>
  <c r="C621" i="1"/>
  <c r="B621" i="1"/>
  <c r="A621" i="1"/>
  <c r="T620" i="1"/>
  <c r="S620" i="1"/>
  <c r="R620" i="1"/>
  <c r="Q620" i="1"/>
  <c r="M620" i="1"/>
  <c r="K620" i="1"/>
  <c r="L620" i="1" s="1"/>
  <c r="J620" i="1"/>
  <c r="I620" i="1"/>
  <c r="P620" i="1" s="1"/>
  <c r="H620" i="1"/>
  <c r="G620" i="1"/>
  <c r="F620" i="1"/>
  <c r="E620" i="1"/>
  <c r="C620" i="1"/>
  <c r="B620" i="1"/>
  <c r="A620" i="1"/>
  <c r="T619" i="1"/>
  <c r="S619" i="1"/>
  <c r="R619" i="1"/>
  <c r="Q619" i="1"/>
  <c r="M619" i="1"/>
  <c r="O619" i="1" s="1"/>
  <c r="K619" i="1"/>
  <c r="L619" i="1" s="1"/>
  <c r="J619" i="1"/>
  <c r="I619" i="1"/>
  <c r="P619" i="1" s="1"/>
  <c r="H619" i="1"/>
  <c r="G619" i="1"/>
  <c r="F619" i="1"/>
  <c r="E619" i="1"/>
  <c r="C619" i="1"/>
  <c r="B619" i="1"/>
  <c r="A619" i="1"/>
  <c r="T618" i="1"/>
  <c r="S618" i="1"/>
  <c r="R618" i="1"/>
  <c r="Q618" i="1"/>
  <c r="M618" i="1"/>
  <c r="N618" i="1" s="1"/>
  <c r="K618" i="1"/>
  <c r="L618" i="1" s="1"/>
  <c r="J618" i="1"/>
  <c r="I618" i="1"/>
  <c r="P618" i="1" s="1"/>
  <c r="H618" i="1"/>
  <c r="G618" i="1"/>
  <c r="F618" i="1"/>
  <c r="E618" i="1"/>
  <c r="C618" i="1"/>
  <c r="B618" i="1"/>
  <c r="A618" i="1"/>
  <c r="T617" i="1"/>
  <c r="S617" i="1"/>
  <c r="R617" i="1"/>
  <c r="Q617" i="1"/>
  <c r="M617" i="1"/>
  <c r="O617" i="1" s="1"/>
  <c r="K617" i="1"/>
  <c r="L617" i="1" s="1"/>
  <c r="J617" i="1"/>
  <c r="I617" i="1"/>
  <c r="P617" i="1" s="1"/>
  <c r="H617" i="1"/>
  <c r="G617" i="1"/>
  <c r="F617" i="1"/>
  <c r="E617" i="1"/>
  <c r="C617" i="1"/>
  <c r="B617" i="1"/>
  <c r="A617" i="1"/>
  <c r="T616" i="1"/>
  <c r="S616" i="1"/>
  <c r="R616" i="1"/>
  <c r="Q616" i="1"/>
  <c r="M616" i="1"/>
  <c r="K616" i="1"/>
  <c r="L616" i="1" s="1"/>
  <c r="J616" i="1"/>
  <c r="I616" i="1"/>
  <c r="P616" i="1" s="1"/>
  <c r="H616" i="1"/>
  <c r="G616" i="1"/>
  <c r="F616" i="1"/>
  <c r="E616" i="1"/>
  <c r="C616" i="1"/>
  <c r="B616" i="1"/>
  <c r="A616" i="1"/>
  <c r="T615" i="1"/>
  <c r="S615" i="1"/>
  <c r="R615" i="1"/>
  <c r="Q615" i="1"/>
  <c r="M615" i="1"/>
  <c r="N615" i="1" s="1"/>
  <c r="K615" i="1"/>
  <c r="L615" i="1" s="1"/>
  <c r="J615" i="1"/>
  <c r="I615" i="1"/>
  <c r="P615" i="1" s="1"/>
  <c r="H615" i="1"/>
  <c r="G615" i="1"/>
  <c r="F615" i="1"/>
  <c r="E615" i="1"/>
  <c r="C615" i="1"/>
  <c r="B615" i="1"/>
  <c r="A615" i="1"/>
  <c r="T614" i="1"/>
  <c r="S614" i="1"/>
  <c r="R614" i="1"/>
  <c r="Q614" i="1"/>
  <c r="M614" i="1"/>
  <c r="K614" i="1"/>
  <c r="L614" i="1" s="1"/>
  <c r="J614" i="1"/>
  <c r="I614" i="1"/>
  <c r="P614" i="1" s="1"/>
  <c r="H614" i="1"/>
  <c r="G614" i="1"/>
  <c r="F614" i="1"/>
  <c r="E614" i="1"/>
  <c r="C614" i="1"/>
  <c r="B614" i="1"/>
  <c r="A614" i="1"/>
  <c r="T613" i="1"/>
  <c r="S613" i="1"/>
  <c r="R613" i="1"/>
  <c r="Q613" i="1"/>
  <c r="M613" i="1"/>
  <c r="K613" i="1"/>
  <c r="L613" i="1" s="1"/>
  <c r="J613" i="1"/>
  <c r="I613" i="1"/>
  <c r="P613" i="1" s="1"/>
  <c r="H613" i="1"/>
  <c r="G613" i="1"/>
  <c r="F613" i="1"/>
  <c r="E613" i="1"/>
  <c r="C613" i="1"/>
  <c r="B613" i="1"/>
  <c r="A613" i="1"/>
  <c r="T612" i="1"/>
  <c r="S612" i="1"/>
  <c r="R612" i="1"/>
  <c r="Q612" i="1"/>
  <c r="M612" i="1"/>
  <c r="K612" i="1"/>
  <c r="L612" i="1" s="1"/>
  <c r="J612" i="1"/>
  <c r="I612" i="1"/>
  <c r="P612" i="1" s="1"/>
  <c r="H612" i="1"/>
  <c r="G612" i="1"/>
  <c r="F612" i="1"/>
  <c r="E612" i="1"/>
  <c r="C612" i="1"/>
  <c r="B612" i="1"/>
  <c r="A612" i="1"/>
  <c r="T611" i="1"/>
  <c r="S611" i="1"/>
  <c r="R611" i="1"/>
  <c r="Q611" i="1"/>
  <c r="M611" i="1"/>
  <c r="N611" i="1" s="1"/>
  <c r="K611" i="1"/>
  <c r="L611" i="1" s="1"/>
  <c r="J611" i="1"/>
  <c r="I611" i="1"/>
  <c r="P611" i="1" s="1"/>
  <c r="H611" i="1"/>
  <c r="G611" i="1"/>
  <c r="F611" i="1"/>
  <c r="E611" i="1"/>
  <c r="C611" i="1"/>
  <c r="B611" i="1"/>
  <c r="A611" i="1"/>
  <c r="T610" i="1"/>
  <c r="S610" i="1"/>
  <c r="R610" i="1"/>
  <c r="Q610" i="1"/>
  <c r="M610" i="1"/>
  <c r="O610" i="1" s="1"/>
  <c r="K610" i="1"/>
  <c r="L610" i="1" s="1"/>
  <c r="J610" i="1"/>
  <c r="I610" i="1"/>
  <c r="P610" i="1" s="1"/>
  <c r="H610" i="1"/>
  <c r="G610" i="1"/>
  <c r="F610" i="1"/>
  <c r="E610" i="1"/>
  <c r="C610" i="1"/>
  <c r="B610" i="1"/>
  <c r="A610" i="1"/>
  <c r="T609" i="1"/>
  <c r="S609" i="1"/>
  <c r="R609" i="1"/>
  <c r="Q609" i="1"/>
  <c r="M609" i="1"/>
  <c r="O609" i="1" s="1"/>
  <c r="K609" i="1"/>
  <c r="L609" i="1" s="1"/>
  <c r="J609" i="1"/>
  <c r="I609" i="1"/>
  <c r="P609" i="1" s="1"/>
  <c r="H609" i="1"/>
  <c r="G609" i="1"/>
  <c r="F609" i="1"/>
  <c r="E609" i="1"/>
  <c r="C609" i="1"/>
  <c r="B609" i="1"/>
  <c r="A609" i="1"/>
  <c r="T608" i="1"/>
  <c r="S608" i="1"/>
  <c r="R608" i="1"/>
  <c r="Q608" i="1"/>
  <c r="M608" i="1"/>
  <c r="K608" i="1"/>
  <c r="L608" i="1" s="1"/>
  <c r="J608" i="1"/>
  <c r="I608" i="1"/>
  <c r="P608" i="1" s="1"/>
  <c r="H608" i="1"/>
  <c r="G608" i="1"/>
  <c r="F608" i="1"/>
  <c r="E608" i="1"/>
  <c r="C608" i="1"/>
  <c r="B608" i="1"/>
  <c r="A608" i="1"/>
  <c r="T607" i="1"/>
  <c r="S607" i="1"/>
  <c r="R607" i="1"/>
  <c r="Q607" i="1"/>
  <c r="M607" i="1"/>
  <c r="O607" i="1" s="1"/>
  <c r="K607" i="1"/>
  <c r="L607" i="1" s="1"/>
  <c r="J607" i="1"/>
  <c r="I607" i="1"/>
  <c r="P607" i="1" s="1"/>
  <c r="H607" i="1"/>
  <c r="G607" i="1"/>
  <c r="F607" i="1"/>
  <c r="E607" i="1"/>
  <c r="C607" i="1"/>
  <c r="B607" i="1"/>
  <c r="A607" i="1"/>
  <c r="T606" i="1"/>
  <c r="S606" i="1"/>
  <c r="R606" i="1"/>
  <c r="Q606" i="1"/>
  <c r="M606" i="1"/>
  <c r="N606" i="1" s="1"/>
  <c r="K606" i="1"/>
  <c r="L606" i="1" s="1"/>
  <c r="J606" i="1"/>
  <c r="I606" i="1"/>
  <c r="P606" i="1" s="1"/>
  <c r="H606" i="1"/>
  <c r="G606" i="1"/>
  <c r="F606" i="1"/>
  <c r="E606" i="1"/>
  <c r="C606" i="1"/>
  <c r="B606" i="1"/>
  <c r="A606" i="1"/>
  <c r="T605" i="1"/>
  <c r="S605" i="1"/>
  <c r="R605" i="1"/>
  <c r="Q605" i="1"/>
  <c r="M605" i="1"/>
  <c r="K605" i="1"/>
  <c r="L605" i="1" s="1"/>
  <c r="J605" i="1"/>
  <c r="I605" i="1"/>
  <c r="P605" i="1" s="1"/>
  <c r="H605" i="1"/>
  <c r="G605" i="1"/>
  <c r="F605" i="1"/>
  <c r="E605" i="1"/>
  <c r="C605" i="1"/>
  <c r="B605" i="1"/>
  <c r="A605" i="1"/>
  <c r="T604" i="1"/>
  <c r="S604" i="1"/>
  <c r="R604" i="1"/>
  <c r="Q604" i="1"/>
  <c r="M604" i="1"/>
  <c r="K604" i="1"/>
  <c r="L604" i="1" s="1"/>
  <c r="J604" i="1"/>
  <c r="I604" i="1"/>
  <c r="P604" i="1" s="1"/>
  <c r="H604" i="1"/>
  <c r="G604" i="1"/>
  <c r="F604" i="1"/>
  <c r="E604" i="1"/>
  <c r="C604" i="1"/>
  <c r="B604" i="1"/>
  <c r="A604" i="1"/>
  <c r="T603" i="1"/>
  <c r="S603" i="1"/>
  <c r="R603" i="1"/>
  <c r="Q603" i="1"/>
  <c r="M603" i="1"/>
  <c r="O603" i="1" s="1"/>
  <c r="K603" i="1"/>
  <c r="L603" i="1" s="1"/>
  <c r="J603" i="1"/>
  <c r="I603" i="1"/>
  <c r="P603" i="1" s="1"/>
  <c r="H603" i="1"/>
  <c r="G603" i="1"/>
  <c r="F603" i="1"/>
  <c r="E603" i="1"/>
  <c r="C603" i="1"/>
  <c r="B603" i="1"/>
  <c r="A603" i="1"/>
  <c r="T602" i="1"/>
  <c r="S602" i="1"/>
  <c r="R602" i="1"/>
  <c r="Q602" i="1"/>
  <c r="M602" i="1"/>
  <c r="N602" i="1" s="1"/>
  <c r="K602" i="1"/>
  <c r="L602" i="1" s="1"/>
  <c r="J602" i="1"/>
  <c r="I602" i="1"/>
  <c r="P602" i="1" s="1"/>
  <c r="H602" i="1"/>
  <c r="G602" i="1"/>
  <c r="F602" i="1"/>
  <c r="E602" i="1"/>
  <c r="C602" i="1"/>
  <c r="B602" i="1"/>
  <c r="A602" i="1"/>
  <c r="T601" i="1"/>
  <c r="S601" i="1"/>
  <c r="R601" i="1"/>
  <c r="Q601" i="1"/>
  <c r="M601" i="1"/>
  <c r="K601" i="1"/>
  <c r="L601" i="1" s="1"/>
  <c r="J601" i="1"/>
  <c r="I601" i="1"/>
  <c r="P601" i="1" s="1"/>
  <c r="H601" i="1"/>
  <c r="G601" i="1"/>
  <c r="F601" i="1"/>
  <c r="E601" i="1"/>
  <c r="C601" i="1"/>
  <c r="B601" i="1"/>
  <c r="A601" i="1"/>
  <c r="T600" i="1"/>
  <c r="S600" i="1"/>
  <c r="R600" i="1"/>
  <c r="Q600" i="1"/>
  <c r="M600" i="1"/>
  <c r="K600" i="1"/>
  <c r="L600" i="1" s="1"/>
  <c r="J600" i="1"/>
  <c r="I600" i="1"/>
  <c r="P600" i="1" s="1"/>
  <c r="H600" i="1"/>
  <c r="G600" i="1"/>
  <c r="F600" i="1"/>
  <c r="E600" i="1"/>
  <c r="C600" i="1"/>
  <c r="B600" i="1"/>
  <c r="A600" i="1"/>
  <c r="T599" i="1"/>
  <c r="S599" i="1"/>
  <c r="R599" i="1"/>
  <c r="Q599" i="1"/>
  <c r="M599" i="1"/>
  <c r="N599" i="1" s="1"/>
  <c r="K599" i="1"/>
  <c r="L599" i="1" s="1"/>
  <c r="J599" i="1"/>
  <c r="I599" i="1"/>
  <c r="P599" i="1" s="1"/>
  <c r="H599" i="1"/>
  <c r="G599" i="1"/>
  <c r="F599" i="1"/>
  <c r="E599" i="1"/>
  <c r="C599" i="1"/>
  <c r="B599" i="1"/>
  <c r="A599" i="1"/>
  <c r="T598" i="1"/>
  <c r="S598" i="1"/>
  <c r="R598" i="1"/>
  <c r="Q598" i="1"/>
  <c r="M598" i="1"/>
  <c r="O598" i="1" s="1"/>
  <c r="K598" i="1"/>
  <c r="L598" i="1" s="1"/>
  <c r="J598" i="1"/>
  <c r="I598" i="1"/>
  <c r="P598" i="1" s="1"/>
  <c r="H598" i="1"/>
  <c r="G598" i="1"/>
  <c r="F598" i="1"/>
  <c r="E598" i="1"/>
  <c r="C598" i="1"/>
  <c r="B598" i="1"/>
  <c r="A598" i="1"/>
  <c r="T597" i="1"/>
  <c r="S597" i="1"/>
  <c r="R597" i="1"/>
  <c r="Q597" i="1"/>
  <c r="M597" i="1"/>
  <c r="K597" i="1"/>
  <c r="L597" i="1" s="1"/>
  <c r="J597" i="1"/>
  <c r="I597" i="1"/>
  <c r="P597" i="1" s="1"/>
  <c r="H597" i="1"/>
  <c r="G597" i="1"/>
  <c r="F597" i="1"/>
  <c r="E597" i="1"/>
  <c r="C597" i="1"/>
  <c r="B597" i="1"/>
  <c r="A597" i="1"/>
  <c r="T596" i="1"/>
  <c r="S596" i="1"/>
  <c r="R596" i="1"/>
  <c r="Q596" i="1"/>
  <c r="M596" i="1"/>
  <c r="K596" i="1"/>
  <c r="L596" i="1" s="1"/>
  <c r="J596" i="1"/>
  <c r="I596" i="1"/>
  <c r="P596" i="1" s="1"/>
  <c r="H596" i="1"/>
  <c r="G596" i="1"/>
  <c r="F596" i="1"/>
  <c r="E596" i="1"/>
  <c r="C596" i="1"/>
  <c r="B596" i="1"/>
  <c r="A596" i="1"/>
  <c r="T595" i="1"/>
  <c r="S595" i="1"/>
  <c r="R595" i="1"/>
  <c r="Q595" i="1"/>
  <c r="M595" i="1"/>
  <c r="N595" i="1" s="1"/>
  <c r="K595" i="1"/>
  <c r="L595" i="1" s="1"/>
  <c r="J595" i="1"/>
  <c r="I595" i="1"/>
  <c r="P595" i="1" s="1"/>
  <c r="H595" i="1"/>
  <c r="G595" i="1"/>
  <c r="F595" i="1"/>
  <c r="E595" i="1"/>
  <c r="C595" i="1"/>
  <c r="B595" i="1"/>
  <c r="A595" i="1"/>
  <c r="T594" i="1"/>
  <c r="S594" i="1"/>
  <c r="R594" i="1"/>
  <c r="Q594" i="1"/>
  <c r="M594" i="1"/>
  <c r="O594" i="1" s="1"/>
  <c r="K594" i="1"/>
  <c r="L594" i="1" s="1"/>
  <c r="J594" i="1"/>
  <c r="I594" i="1"/>
  <c r="P594" i="1" s="1"/>
  <c r="H594" i="1"/>
  <c r="G594" i="1"/>
  <c r="F594" i="1"/>
  <c r="E594" i="1"/>
  <c r="C594" i="1"/>
  <c r="B594" i="1"/>
  <c r="A594" i="1"/>
  <c r="T593" i="1"/>
  <c r="S593" i="1"/>
  <c r="R593" i="1"/>
  <c r="Q593" i="1"/>
  <c r="M593" i="1"/>
  <c r="O593" i="1" s="1"/>
  <c r="K593" i="1"/>
  <c r="L593" i="1" s="1"/>
  <c r="J593" i="1"/>
  <c r="I593" i="1"/>
  <c r="P593" i="1" s="1"/>
  <c r="H593" i="1"/>
  <c r="G593" i="1"/>
  <c r="F593" i="1"/>
  <c r="E593" i="1"/>
  <c r="C593" i="1"/>
  <c r="B593" i="1"/>
  <c r="A593" i="1"/>
  <c r="T592" i="1"/>
  <c r="S592" i="1"/>
  <c r="R592" i="1"/>
  <c r="Q592" i="1"/>
  <c r="M592" i="1"/>
  <c r="K592" i="1"/>
  <c r="L592" i="1" s="1"/>
  <c r="J592" i="1"/>
  <c r="I592" i="1"/>
  <c r="P592" i="1" s="1"/>
  <c r="H592" i="1"/>
  <c r="G592" i="1"/>
  <c r="F592" i="1"/>
  <c r="E592" i="1"/>
  <c r="C592" i="1"/>
  <c r="B592" i="1"/>
  <c r="A592" i="1"/>
  <c r="T591" i="1"/>
  <c r="S591" i="1"/>
  <c r="R591" i="1"/>
  <c r="Q591" i="1"/>
  <c r="M591" i="1"/>
  <c r="O591" i="1" s="1"/>
  <c r="K591" i="1"/>
  <c r="L591" i="1" s="1"/>
  <c r="J591" i="1"/>
  <c r="I591" i="1"/>
  <c r="P591" i="1" s="1"/>
  <c r="H591" i="1"/>
  <c r="G591" i="1"/>
  <c r="F591" i="1"/>
  <c r="E591" i="1"/>
  <c r="C591" i="1"/>
  <c r="B591" i="1"/>
  <c r="A591" i="1"/>
  <c r="T590" i="1"/>
  <c r="S590" i="1"/>
  <c r="R590" i="1"/>
  <c r="Q590" i="1"/>
  <c r="M590" i="1"/>
  <c r="K590" i="1"/>
  <c r="L590" i="1" s="1"/>
  <c r="J590" i="1"/>
  <c r="I590" i="1"/>
  <c r="P590" i="1" s="1"/>
  <c r="H590" i="1"/>
  <c r="G590" i="1"/>
  <c r="F590" i="1"/>
  <c r="E590" i="1"/>
  <c r="C590" i="1"/>
  <c r="B590" i="1"/>
  <c r="A590" i="1"/>
  <c r="T589" i="1"/>
  <c r="S589" i="1"/>
  <c r="R589" i="1"/>
  <c r="Q589" i="1"/>
  <c r="M589" i="1"/>
  <c r="O589" i="1" s="1"/>
  <c r="K589" i="1"/>
  <c r="L589" i="1" s="1"/>
  <c r="J589" i="1"/>
  <c r="I589" i="1"/>
  <c r="P589" i="1" s="1"/>
  <c r="H589" i="1"/>
  <c r="G589" i="1"/>
  <c r="F589" i="1"/>
  <c r="E589" i="1"/>
  <c r="C589" i="1"/>
  <c r="B589" i="1"/>
  <c r="A589" i="1"/>
  <c r="T588" i="1"/>
  <c r="S588" i="1"/>
  <c r="R588" i="1"/>
  <c r="Q588" i="1"/>
  <c r="M588" i="1"/>
  <c r="N588" i="1" s="1"/>
  <c r="K588" i="1"/>
  <c r="L588" i="1" s="1"/>
  <c r="J588" i="1"/>
  <c r="I588" i="1"/>
  <c r="P588" i="1" s="1"/>
  <c r="H588" i="1"/>
  <c r="G588" i="1"/>
  <c r="F588" i="1"/>
  <c r="E588" i="1"/>
  <c r="C588" i="1"/>
  <c r="B588" i="1"/>
  <c r="A588" i="1"/>
  <c r="T587" i="1"/>
  <c r="S587" i="1"/>
  <c r="R587" i="1"/>
  <c r="Q587" i="1"/>
  <c r="M587" i="1"/>
  <c r="N587" i="1" s="1"/>
  <c r="K587" i="1"/>
  <c r="L587" i="1" s="1"/>
  <c r="J587" i="1"/>
  <c r="I587" i="1"/>
  <c r="P587" i="1" s="1"/>
  <c r="H587" i="1"/>
  <c r="G587" i="1"/>
  <c r="F587" i="1"/>
  <c r="E587" i="1"/>
  <c r="C587" i="1"/>
  <c r="B587" i="1"/>
  <c r="A587" i="1"/>
  <c r="T586" i="1"/>
  <c r="S586" i="1"/>
  <c r="R586" i="1"/>
  <c r="Q586" i="1"/>
  <c r="M586" i="1"/>
  <c r="K586" i="1"/>
  <c r="L586" i="1" s="1"/>
  <c r="J586" i="1"/>
  <c r="I586" i="1"/>
  <c r="P586" i="1" s="1"/>
  <c r="H586" i="1"/>
  <c r="G586" i="1"/>
  <c r="F586" i="1"/>
  <c r="E586" i="1"/>
  <c r="C586" i="1"/>
  <c r="B586" i="1"/>
  <c r="A586" i="1"/>
  <c r="T585" i="1"/>
  <c r="S585" i="1"/>
  <c r="R585" i="1"/>
  <c r="Q585" i="1"/>
  <c r="M585" i="1"/>
  <c r="O585" i="1" s="1"/>
  <c r="K585" i="1"/>
  <c r="L585" i="1" s="1"/>
  <c r="J585" i="1"/>
  <c r="I585" i="1"/>
  <c r="P585" i="1" s="1"/>
  <c r="H585" i="1"/>
  <c r="G585" i="1"/>
  <c r="F585" i="1"/>
  <c r="E585" i="1"/>
  <c r="C585" i="1"/>
  <c r="B585" i="1"/>
  <c r="A585" i="1"/>
  <c r="T584" i="1"/>
  <c r="S584" i="1"/>
  <c r="R584" i="1"/>
  <c r="Q584" i="1"/>
  <c r="M584" i="1"/>
  <c r="K584" i="1"/>
  <c r="L584" i="1" s="1"/>
  <c r="J584" i="1"/>
  <c r="I584" i="1"/>
  <c r="P584" i="1" s="1"/>
  <c r="H584" i="1"/>
  <c r="G584" i="1"/>
  <c r="F584" i="1"/>
  <c r="E584" i="1"/>
  <c r="C584" i="1"/>
  <c r="B584" i="1"/>
  <c r="A584" i="1"/>
  <c r="T583" i="1"/>
  <c r="S583" i="1"/>
  <c r="R583" i="1"/>
  <c r="Q583" i="1"/>
  <c r="M583" i="1"/>
  <c r="N583" i="1" s="1"/>
  <c r="K583" i="1"/>
  <c r="L583" i="1" s="1"/>
  <c r="J583" i="1"/>
  <c r="I583" i="1"/>
  <c r="P583" i="1" s="1"/>
  <c r="H583" i="1"/>
  <c r="G583" i="1"/>
  <c r="F583" i="1"/>
  <c r="E583" i="1"/>
  <c r="C583" i="1"/>
  <c r="B583" i="1"/>
  <c r="A583" i="1"/>
  <c r="T582" i="1"/>
  <c r="S582" i="1"/>
  <c r="R582" i="1"/>
  <c r="Q582" i="1"/>
  <c r="M582" i="1"/>
  <c r="O582" i="1" s="1"/>
  <c r="K582" i="1"/>
  <c r="L582" i="1" s="1"/>
  <c r="J582" i="1"/>
  <c r="I582" i="1"/>
  <c r="P582" i="1" s="1"/>
  <c r="H582" i="1"/>
  <c r="G582" i="1"/>
  <c r="F582" i="1"/>
  <c r="E582" i="1"/>
  <c r="C582" i="1"/>
  <c r="B582" i="1"/>
  <c r="A582" i="1"/>
  <c r="T581" i="1"/>
  <c r="S581" i="1"/>
  <c r="R581" i="1"/>
  <c r="Q581" i="1"/>
  <c r="M581" i="1"/>
  <c r="O581" i="1" s="1"/>
  <c r="K581" i="1"/>
  <c r="L581" i="1" s="1"/>
  <c r="J581" i="1"/>
  <c r="I581" i="1"/>
  <c r="P581" i="1" s="1"/>
  <c r="H581" i="1"/>
  <c r="G581" i="1"/>
  <c r="F581" i="1"/>
  <c r="E581" i="1"/>
  <c r="C581" i="1"/>
  <c r="B581" i="1"/>
  <c r="A581" i="1"/>
  <c r="T580" i="1"/>
  <c r="S580" i="1"/>
  <c r="R580" i="1"/>
  <c r="Q580" i="1"/>
  <c r="M580" i="1"/>
  <c r="K580" i="1"/>
  <c r="L580" i="1" s="1"/>
  <c r="J580" i="1"/>
  <c r="I580" i="1"/>
  <c r="P580" i="1" s="1"/>
  <c r="H580" i="1"/>
  <c r="G580" i="1"/>
  <c r="F580" i="1"/>
  <c r="E580" i="1"/>
  <c r="C580" i="1"/>
  <c r="B580" i="1"/>
  <c r="A580" i="1"/>
  <c r="T579" i="1"/>
  <c r="S579" i="1"/>
  <c r="R579" i="1"/>
  <c r="Q579" i="1"/>
  <c r="M579" i="1"/>
  <c r="O579" i="1" s="1"/>
  <c r="K579" i="1"/>
  <c r="L579" i="1" s="1"/>
  <c r="J579" i="1"/>
  <c r="I579" i="1"/>
  <c r="P579" i="1" s="1"/>
  <c r="H579" i="1"/>
  <c r="G579" i="1"/>
  <c r="F579" i="1"/>
  <c r="E579" i="1"/>
  <c r="C579" i="1"/>
  <c r="B579" i="1"/>
  <c r="A579" i="1"/>
  <c r="T578" i="1"/>
  <c r="S578" i="1"/>
  <c r="R578" i="1"/>
  <c r="Q578" i="1"/>
  <c r="M578" i="1"/>
  <c r="N578" i="1" s="1"/>
  <c r="K578" i="1"/>
  <c r="L578" i="1" s="1"/>
  <c r="J578" i="1"/>
  <c r="I578" i="1"/>
  <c r="P578" i="1" s="1"/>
  <c r="H578" i="1"/>
  <c r="G578" i="1"/>
  <c r="F578" i="1"/>
  <c r="E578" i="1"/>
  <c r="C578" i="1"/>
  <c r="B578" i="1"/>
  <c r="A578" i="1"/>
  <c r="T577" i="1"/>
  <c r="S577" i="1"/>
  <c r="R577" i="1"/>
  <c r="Q577" i="1"/>
  <c r="M577" i="1"/>
  <c r="O577" i="1" s="1"/>
  <c r="K577" i="1"/>
  <c r="L577" i="1" s="1"/>
  <c r="J577" i="1"/>
  <c r="I577" i="1"/>
  <c r="P577" i="1" s="1"/>
  <c r="H577" i="1"/>
  <c r="G577" i="1"/>
  <c r="F577" i="1"/>
  <c r="E577" i="1"/>
  <c r="C577" i="1"/>
  <c r="B577" i="1"/>
  <c r="A577" i="1"/>
  <c r="T576" i="1"/>
  <c r="S576" i="1"/>
  <c r="R576" i="1"/>
  <c r="Q576" i="1"/>
  <c r="M576" i="1"/>
  <c r="K576" i="1"/>
  <c r="L576" i="1" s="1"/>
  <c r="J576" i="1"/>
  <c r="I576" i="1"/>
  <c r="P576" i="1" s="1"/>
  <c r="H576" i="1"/>
  <c r="G576" i="1"/>
  <c r="F576" i="1"/>
  <c r="E576" i="1"/>
  <c r="C576" i="1"/>
  <c r="B576" i="1"/>
  <c r="A576" i="1"/>
  <c r="T575" i="1"/>
  <c r="S575" i="1"/>
  <c r="R575" i="1"/>
  <c r="Q575" i="1"/>
  <c r="M575" i="1"/>
  <c r="O575" i="1" s="1"/>
  <c r="K575" i="1"/>
  <c r="L575" i="1" s="1"/>
  <c r="J575" i="1"/>
  <c r="I575" i="1"/>
  <c r="P575" i="1" s="1"/>
  <c r="H575" i="1"/>
  <c r="G575" i="1"/>
  <c r="F575" i="1"/>
  <c r="E575" i="1"/>
  <c r="C575" i="1"/>
  <c r="B575" i="1"/>
  <c r="A575" i="1"/>
  <c r="T574" i="1"/>
  <c r="S574" i="1"/>
  <c r="R574" i="1"/>
  <c r="Q574" i="1"/>
  <c r="M574" i="1"/>
  <c r="N574" i="1" s="1"/>
  <c r="K574" i="1"/>
  <c r="L574" i="1" s="1"/>
  <c r="J574" i="1"/>
  <c r="I574" i="1"/>
  <c r="P574" i="1" s="1"/>
  <c r="H574" i="1"/>
  <c r="G574" i="1"/>
  <c r="F574" i="1"/>
  <c r="E574" i="1"/>
  <c r="C574" i="1"/>
  <c r="B574" i="1"/>
  <c r="A574" i="1"/>
  <c r="T573" i="1"/>
  <c r="S573" i="1"/>
  <c r="R573" i="1"/>
  <c r="Q573" i="1"/>
  <c r="M573" i="1"/>
  <c r="K573" i="1"/>
  <c r="L573" i="1" s="1"/>
  <c r="J573" i="1"/>
  <c r="I573" i="1"/>
  <c r="P573" i="1" s="1"/>
  <c r="H573" i="1"/>
  <c r="G573" i="1"/>
  <c r="F573" i="1"/>
  <c r="E573" i="1"/>
  <c r="C573" i="1"/>
  <c r="B573" i="1"/>
  <c r="A573" i="1"/>
  <c r="T572" i="1"/>
  <c r="S572" i="1"/>
  <c r="R572" i="1"/>
  <c r="Q572" i="1"/>
  <c r="M572" i="1"/>
  <c r="K572" i="1"/>
  <c r="L572" i="1" s="1"/>
  <c r="J572" i="1"/>
  <c r="I572" i="1"/>
  <c r="P572" i="1" s="1"/>
  <c r="H572" i="1"/>
  <c r="G572" i="1"/>
  <c r="F572" i="1"/>
  <c r="E572" i="1"/>
  <c r="C572" i="1"/>
  <c r="B572" i="1"/>
  <c r="A572" i="1"/>
  <c r="T571" i="1"/>
  <c r="S571" i="1"/>
  <c r="R571" i="1"/>
  <c r="Q571" i="1"/>
  <c r="M571" i="1"/>
  <c r="O571" i="1" s="1"/>
  <c r="K571" i="1"/>
  <c r="L571" i="1" s="1"/>
  <c r="J571" i="1"/>
  <c r="I571" i="1"/>
  <c r="P571" i="1" s="1"/>
  <c r="H571" i="1"/>
  <c r="G571" i="1"/>
  <c r="F571" i="1"/>
  <c r="E571" i="1"/>
  <c r="C571" i="1"/>
  <c r="B571" i="1"/>
  <c r="A571" i="1"/>
  <c r="T570" i="1"/>
  <c r="S570" i="1"/>
  <c r="R570" i="1"/>
  <c r="Q570" i="1"/>
  <c r="M570" i="1"/>
  <c r="O570" i="1" s="1"/>
  <c r="K570" i="1"/>
  <c r="L570" i="1" s="1"/>
  <c r="J570" i="1"/>
  <c r="I570" i="1"/>
  <c r="P570" i="1" s="1"/>
  <c r="H570" i="1"/>
  <c r="G570" i="1"/>
  <c r="F570" i="1"/>
  <c r="E570" i="1"/>
  <c r="C570" i="1"/>
  <c r="B570" i="1"/>
  <c r="A570" i="1"/>
  <c r="T569" i="1"/>
  <c r="S569" i="1"/>
  <c r="R569" i="1"/>
  <c r="Q569" i="1"/>
  <c r="M569" i="1"/>
  <c r="O569" i="1" s="1"/>
  <c r="K569" i="1"/>
  <c r="L569" i="1" s="1"/>
  <c r="J569" i="1"/>
  <c r="I569" i="1"/>
  <c r="P569" i="1" s="1"/>
  <c r="H569" i="1"/>
  <c r="G569" i="1"/>
  <c r="F569" i="1"/>
  <c r="E569" i="1"/>
  <c r="C569" i="1"/>
  <c r="B569" i="1"/>
  <c r="A569" i="1"/>
  <c r="T568" i="1"/>
  <c r="S568" i="1"/>
  <c r="R568" i="1"/>
  <c r="Q568" i="1"/>
  <c r="M568" i="1"/>
  <c r="K568" i="1"/>
  <c r="L568" i="1" s="1"/>
  <c r="J568" i="1"/>
  <c r="I568" i="1"/>
  <c r="P568" i="1" s="1"/>
  <c r="H568" i="1"/>
  <c r="G568" i="1"/>
  <c r="F568" i="1"/>
  <c r="E568" i="1"/>
  <c r="C568" i="1"/>
  <c r="B568" i="1"/>
  <c r="A568" i="1"/>
  <c r="T567" i="1"/>
  <c r="S567" i="1"/>
  <c r="R567" i="1"/>
  <c r="Q567" i="1"/>
  <c r="M567" i="1"/>
  <c r="N567" i="1" s="1"/>
  <c r="K567" i="1"/>
  <c r="L567" i="1" s="1"/>
  <c r="J567" i="1"/>
  <c r="I567" i="1"/>
  <c r="P567" i="1" s="1"/>
  <c r="H567" i="1"/>
  <c r="G567" i="1"/>
  <c r="F567" i="1"/>
  <c r="E567" i="1"/>
  <c r="C567" i="1"/>
  <c r="B567" i="1"/>
  <c r="A567" i="1"/>
  <c r="T566" i="1"/>
  <c r="S566" i="1"/>
  <c r="R566" i="1"/>
  <c r="Q566" i="1"/>
  <c r="M566" i="1"/>
  <c r="O566" i="1" s="1"/>
  <c r="K566" i="1"/>
  <c r="L566" i="1" s="1"/>
  <c r="J566" i="1"/>
  <c r="I566" i="1"/>
  <c r="P566" i="1" s="1"/>
  <c r="H566" i="1"/>
  <c r="G566" i="1"/>
  <c r="F566" i="1"/>
  <c r="E566" i="1"/>
  <c r="C566" i="1"/>
  <c r="B566" i="1"/>
  <c r="A566" i="1"/>
  <c r="T565" i="1"/>
  <c r="S565" i="1"/>
  <c r="R565" i="1"/>
  <c r="Q565" i="1"/>
  <c r="M565" i="1"/>
  <c r="O565" i="1" s="1"/>
  <c r="K565" i="1"/>
  <c r="L565" i="1" s="1"/>
  <c r="J565" i="1"/>
  <c r="I565" i="1"/>
  <c r="P565" i="1" s="1"/>
  <c r="H565" i="1"/>
  <c r="G565" i="1"/>
  <c r="F565" i="1"/>
  <c r="E565" i="1"/>
  <c r="C565" i="1"/>
  <c r="B565" i="1"/>
  <c r="A565" i="1"/>
  <c r="T564" i="1"/>
  <c r="S564" i="1"/>
  <c r="R564" i="1"/>
  <c r="Q564" i="1"/>
  <c r="M564" i="1"/>
  <c r="K564" i="1"/>
  <c r="L564" i="1" s="1"/>
  <c r="J564" i="1"/>
  <c r="I564" i="1"/>
  <c r="P564" i="1" s="1"/>
  <c r="H564" i="1"/>
  <c r="G564" i="1"/>
  <c r="F564" i="1"/>
  <c r="E564" i="1"/>
  <c r="C564" i="1"/>
  <c r="B564" i="1"/>
  <c r="A564" i="1"/>
  <c r="T563" i="1"/>
  <c r="S563" i="1"/>
  <c r="R563" i="1"/>
  <c r="Q563" i="1"/>
  <c r="M563" i="1"/>
  <c r="O563" i="1" s="1"/>
  <c r="K563" i="1"/>
  <c r="L563" i="1" s="1"/>
  <c r="J563" i="1"/>
  <c r="I563" i="1"/>
  <c r="P563" i="1" s="1"/>
  <c r="H563" i="1"/>
  <c r="G563" i="1"/>
  <c r="F563" i="1"/>
  <c r="E563" i="1"/>
  <c r="C563" i="1"/>
  <c r="B563" i="1"/>
  <c r="A563" i="1"/>
  <c r="T562" i="1"/>
  <c r="S562" i="1"/>
  <c r="R562" i="1"/>
  <c r="Q562" i="1"/>
  <c r="M562" i="1"/>
  <c r="O562" i="1" s="1"/>
  <c r="K562" i="1"/>
  <c r="L562" i="1" s="1"/>
  <c r="J562" i="1"/>
  <c r="I562" i="1"/>
  <c r="P562" i="1" s="1"/>
  <c r="H562" i="1"/>
  <c r="G562" i="1"/>
  <c r="F562" i="1"/>
  <c r="E562" i="1"/>
  <c r="C562" i="1"/>
  <c r="B562" i="1"/>
  <c r="A562" i="1"/>
  <c r="T561" i="1"/>
  <c r="S561" i="1"/>
  <c r="R561" i="1"/>
  <c r="Q561" i="1"/>
  <c r="M561" i="1"/>
  <c r="O561" i="1" s="1"/>
  <c r="K561" i="1"/>
  <c r="L561" i="1" s="1"/>
  <c r="J561" i="1"/>
  <c r="I561" i="1"/>
  <c r="P561" i="1" s="1"/>
  <c r="H561" i="1"/>
  <c r="G561" i="1"/>
  <c r="F561" i="1"/>
  <c r="E561" i="1"/>
  <c r="C561" i="1"/>
  <c r="B561" i="1"/>
  <c r="A561" i="1"/>
  <c r="T560" i="1"/>
  <c r="S560" i="1"/>
  <c r="R560" i="1"/>
  <c r="Q560" i="1"/>
  <c r="M560" i="1"/>
  <c r="K560" i="1"/>
  <c r="L560" i="1" s="1"/>
  <c r="J560" i="1"/>
  <c r="I560" i="1"/>
  <c r="P560" i="1" s="1"/>
  <c r="H560" i="1"/>
  <c r="G560" i="1"/>
  <c r="F560" i="1"/>
  <c r="E560" i="1"/>
  <c r="C560" i="1"/>
  <c r="B560" i="1"/>
  <c r="A560" i="1"/>
  <c r="T559" i="1"/>
  <c r="S559" i="1"/>
  <c r="R559" i="1"/>
  <c r="Q559" i="1"/>
  <c r="M559" i="1"/>
  <c r="O559" i="1" s="1"/>
  <c r="K559" i="1"/>
  <c r="L559" i="1" s="1"/>
  <c r="J559" i="1"/>
  <c r="I559" i="1"/>
  <c r="P559" i="1" s="1"/>
  <c r="H559" i="1"/>
  <c r="G559" i="1"/>
  <c r="F559" i="1"/>
  <c r="E559" i="1"/>
  <c r="C559" i="1"/>
  <c r="B559" i="1"/>
  <c r="A559" i="1"/>
  <c r="T558" i="1"/>
  <c r="S558" i="1"/>
  <c r="R558" i="1"/>
  <c r="Q558" i="1"/>
  <c r="M558" i="1"/>
  <c r="N558" i="1" s="1"/>
  <c r="K558" i="1"/>
  <c r="L558" i="1" s="1"/>
  <c r="J558" i="1"/>
  <c r="I558" i="1"/>
  <c r="P558" i="1" s="1"/>
  <c r="H558" i="1"/>
  <c r="G558" i="1"/>
  <c r="F558" i="1"/>
  <c r="E558" i="1"/>
  <c r="C558" i="1"/>
  <c r="B558" i="1"/>
  <c r="A558" i="1"/>
  <c r="T557" i="1"/>
  <c r="S557" i="1"/>
  <c r="R557" i="1"/>
  <c r="Q557" i="1"/>
  <c r="M557" i="1"/>
  <c r="O557" i="1" s="1"/>
  <c r="K557" i="1"/>
  <c r="L557" i="1" s="1"/>
  <c r="J557" i="1"/>
  <c r="I557" i="1"/>
  <c r="P557" i="1" s="1"/>
  <c r="H557" i="1"/>
  <c r="G557" i="1"/>
  <c r="F557" i="1"/>
  <c r="E557" i="1"/>
  <c r="C557" i="1"/>
  <c r="B557" i="1"/>
  <c r="A557" i="1"/>
  <c r="T556" i="1"/>
  <c r="S556" i="1"/>
  <c r="R556" i="1"/>
  <c r="Q556" i="1"/>
  <c r="M556" i="1"/>
  <c r="K556" i="1"/>
  <c r="L556" i="1" s="1"/>
  <c r="J556" i="1"/>
  <c r="I556" i="1"/>
  <c r="P556" i="1" s="1"/>
  <c r="H556" i="1"/>
  <c r="G556" i="1"/>
  <c r="F556" i="1"/>
  <c r="E556" i="1"/>
  <c r="C556" i="1"/>
  <c r="B556" i="1"/>
  <c r="A556" i="1"/>
  <c r="T555" i="1"/>
  <c r="S555" i="1"/>
  <c r="R555" i="1"/>
  <c r="Q555" i="1"/>
  <c r="M555" i="1"/>
  <c r="N555" i="1" s="1"/>
  <c r="K555" i="1"/>
  <c r="L555" i="1" s="1"/>
  <c r="J555" i="1"/>
  <c r="I555" i="1"/>
  <c r="P555" i="1" s="1"/>
  <c r="H555" i="1"/>
  <c r="G555" i="1"/>
  <c r="F555" i="1"/>
  <c r="E555" i="1"/>
  <c r="C555" i="1"/>
  <c r="B555" i="1"/>
  <c r="A555" i="1"/>
  <c r="T554" i="1"/>
  <c r="S554" i="1"/>
  <c r="R554" i="1"/>
  <c r="Q554" i="1"/>
  <c r="M554" i="1"/>
  <c r="O554" i="1" s="1"/>
  <c r="K554" i="1"/>
  <c r="L554" i="1" s="1"/>
  <c r="J554" i="1"/>
  <c r="I554" i="1"/>
  <c r="P554" i="1" s="1"/>
  <c r="H554" i="1"/>
  <c r="G554" i="1"/>
  <c r="F554" i="1"/>
  <c r="E554" i="1"/>
  <c r="C554" i="1"/>
  <c r="B554" i="1"/>
  <c r="A554" i="1"/>
  <c r="T553" i="1"/>
  <c r="S553" i="1"/>
  <c r="R553" i="1"/>
  <c r="Q553" i="1"/>
  <c r="M553" i="1"/>
  <c r="O553" i="1" s="1"/>
  <c r="K553" i="1"/>
  <c r="L553" i="1" s="1"/>
  <c r="J553" i="1"/>
  <c r="I553" i="1"/>
  <c r="P553" i="1" s="1"/>
  <c r="H553" i="1"/>
  <c r="G553" i="1"/>
  <c r="F553" i="1"/>
  <c r="E553" i="1"/>
  <c r="C553" i="1"/>
  <c r="B553" i="1"/>
  <c r="A553" i="1"/>
  <c r="T552" i="1"/>
  <c r="S552" i="1"/>
  <c r="R552" i="1"/>
  <c r="Q552" i="1"/>
  <c r="M552" i="1"/>
  <c r="K552" i="1"/>
  <c r="L552" i="1" s="1"/>
  <c r="J552" i="1"/>
  <c r="I552" i="1"/>
  <c r="P552" i="1" s="1"/>
  <c r="H552" i="1"/>
  <c r="G552" i="1"/>
  <c r="F552" i="1"/>
  <c r="E552" i="1"/>
  <c r="C552" i="1"/>
  <c r="B552" i="1"/>
  <c r="A552" i="1"/>
  <c r="T551" i="1"/>
  <c r="S551" i="1"/>
  <c r="R551" i="1"/>
  <c r="Q551" i="1"/>
  <c r="M551" i="1"/>
  <c r="O551" i="1" s="1"/>
  <c r="K551" i="1"/>
  <c r="L551" i="1" s="1"/>
  <c r="J551" i="1"/>
  <c r="I551" i="1"/>
  <c r="P551" i="1" s="1"/>
  <c r="H551" i="1"/>
  <c r="G551" i="1"/>
  <c r="F551" i="1"/>
  <c r="E551" i="1"/>
  <c r="C551" i="1"/>
  <c r="B551" i="1"/>
  <c r="A551" i="1"/>
  <c r="T550" i="1"/>
  <c r="S550" i="1"/>
  <c r="R550" i="1"/>
  <c r="Q550" i="1"/>
  <c r="M550" i="1"/>
  <c r="N550" i="1" s="1"/>
  <c r="K550" i="1"/>
  <c r="L550" i="1" s="1"/>
  <c r="J550" i="1"/>
  <c r="I550" i="1"/>
  <c r="P550" i="1" s="1"/>
  <c r="H550" i="1"/>
  <c r="G550" i="1"/>
  <c r="F550" i="1"/>
  <c r="E550" i="1"/>
  <c r="C550" i="1"/>
  <c r="B550" i="1"/>
  <c r="A550" i="1"/>
  <c r="T549" i="1"/>
  <c r="S549" i="1"/>
  <c r="R549" i="1"/>
  <c r="Q549" i="1"/>
  <c r="M549" i="1"/>
  <c r="O549" i="1" s="1"/>
  <c r="K549" i="1"/>
  <c r="L549" i="1" s="1"/>
  <c r="J549" i="1"/>
  <c r="I549" i="1"/>
  <c r="P549" i="1" s="1"/>
  <c r="H549" i="1"/>
  <c r="G549" i="1"/>
  <c r="F549" i="1"/>
  <c r="E549" i="1"/>
  <c r="C549" i="1"/>
  <c r="B549" i="1"/>
  <c r="A549" i="1"/>
  <c r="T548" i="1"/>
  <c r="S548" i="1"/>
  <c r="R548" i="1"/>
  <c r="Q548" i="1"/>
  <c r="M548" i="1"/>
  <c r="K548" i="1"/>
  <c r="L548" i="1" s="1"/>
  <c r="J548" i="1"/>
  <c r="I548" i="1"/>
  <c r="P548" i="1" s="1"/>
  <c r="H548" i="1"/>
  <c r="G548" i="1"/>
  <c r="F548" i="1"/>
  <c r="E548" i="1"/>
  <c r="C548" i="1"/>
  <c r="B548" i="1"/>
  <c r="A548" i="1"/>
  <c r="T547" i="1"/>
  <c r="S547" i="1"/>
  <c r="R547" i="1"/>
  <c r="Q547" i="1"/>
  <c r="M547" i="1"/>
  <c r="K547" i="1"/>
  <c r="L547" i="1" s="1"/>
  <c r="J547" i="1"/>
  <c r="I547" i="1"/>
  <c r="P547" i="1" s="1"/>
  <c r="H547" i="1"/>
  <c r="G547" i="1"/>
  <c r="F547" i="1"/>
  <c r="E547" i="1"/>
  <c r="C547" i="1"/>
  <c r="B547" i="1"/>
  <c r="A547" i="1"/>
  <c r="T546" i="1"/>
  <c r="S546" i="1"/>
  <c r="R546" i="1"/>
  <c r="Q546" i="1"/>
  <c r="M546" i="1"/>
  <c r="O546" i="1" s="1"/>
  <c r="K546" i="1"/>
  <c r="L546" i="1" s="1"/>
  <c r="J546" i="1"/>
  <c r="I546" i="1"/>
  <c r="P546" i="1" s="1"/>
  <c r="H546" i="1"/>
  <c r="G546" i="1"/>
  <c r="F546" i="1"/>
  <c r="E546" i="1"/>
  <c r="C546" i="1"/>
  <c r="B546" i="1"/>
  <c r="A546" i="1"/>
  <c r="T545" i="1"/>
  <c r="S545" i="1"/>
  <c r="R545" i="1"/>
  <c r="Q545" i="1"/>
  <c r="M545" i="1"/>
  <c r="O545" i="1" s="1"/>
  <c r="K545" i="1"/>
  <c r="L545" i="1" s="1"/>
  <c r="J545" i="1"/>
  <c r="I545" i="1"/>
  <c r="P545" i="1" s="1"/>
  <c r="H545" i="1"/>
  <c r="G545" i="1"/>
  <c r="F545" i="1"/>
  <c r="E545" i="1"/>
  <c r="C545" i="1"/>
  <c r="B545" i="1"/>
  <c r="A545" i="1"/>
  <c r="T544" i="1"/>
  <c r="S544" i="1"/>
  <c r="R544" i="1"/>
  <c r="Q544" i="1"/>
  <c r="M544" i="1"/>
  <c r="K544" i="1"/>
  <c r="L544" i="1" s="1"/>
  <c r="J544" i="1"/>
  <c r="I544" i="1"/>
  <c r="P544" i="1" s="1"/>
  <c r="H544" i="1"/>
  <c r="G544" i="1"/>
  <c r="F544" i="1"/>
  <c r="E544" i="1"/>
  <c r="C544" i="1"/>
  <c r="B544" i="1"/>
  <c r="A544" i="1"/>
  <c r="T543" i="1"/>
  <c r="S543" i="1"/>
  <c r="R543" i="1"/>
  <c r="Q543" i="1"/>
  <c r="M543" i="1"/>
  <c r="N543" i="1" s="1"/>
  <c r="K543" i="1"/>
  <c r="L543" i="1" s="1"/>
  <c r="J543" i="1"/>
  <c r="I543" i="1"/>
  <c r="P543" i="1" s="1"/>
  <c r="H543" i="1"/>
  <c r="G543" i="1"/>
  <c r="F543" i="1"/>
  <c r="E543" i="1"/>
  <c r="C543" i="1"/>
  <c r="B543" i="1"/>
  <c r="A543" i="1"/>
  <c r="T542" i="1"/>
  <c r="S542" i="1"/>
  <c r="R542" i="1"/>
  <c r="Q542" i="1"/>
  <c r="M542" i="1"/>
  <c r="N542" i="1" s="1"/>
  <c r="K542" i="1"/>
  <c r="L542" i="1" s="1"/>
  <c r="J542" i="1"/>
  <c r="I542" i="1"/>
  <c r="P542" i="1" s="1"/>
  <c r="H542" i="1"/>
  <c r="G542" i="1"/>
  <c r="F542" i="1"/>
  <c r="E542" i="1"/>
  <c r="C542" i="1"/>
  <c r="B542" i="1"/>
  <c r="A542" i="1"/>
  <c r="T541" i="1"/>
  <c r="S541" i="1"/>
  <c r="R541" i="1"/>
  <c r="Q541" i="1"/>
  <c r="M541" i="1"/>
  <c r="O541" i="1" s="1"/>
  <c r="K541" i="1"/>
  <c r="L541" i="1" s="1"/>
  <c r="J541" i="1"/>
  <c r="I541" i="1"/>
  <c r="P541" i="1" s="1"/>
  <c r="H541" i="1"/>
  <c r="G541" i="1"/>
  <c r="F541" i="1"/>
  <c r="E541" i="1"/>
  <c r="C541" i="1"/>
  <c r="B541" i="1"/>
  <c r="A541" i="1"/>
  <c r="T540" i="1"/>
  <c r="S540" i="1"/>
  <c r="R540" i="1"/>
  <c r="Q540" i="1"/>
  <c r="M540" i="1"/>
  <c r="K540" i="1"/>
  <c r="L540" i="1" s="1"/>
  <c r="J540" i="1"/>
  <c r="I540" i="1"/>
  <c r="P540" i="1" s="1"/>
  <c r="H540" i="1"/>
  <c r="G540" i="1"/>
  <c r="F540" i="1"/>
  <c r="E540" i="1"/>
  <c r="C540" i="1"/>
  <c r="B540" i="1"/>
  <c r="A540" i="1"/>
  <c r="T539" i="1"/>
  <c r="S539" i="1"/>
  <c r="R539" i="1"/>
  <c r="Q539" i="1"/>
  <c r="M539" i="1"/>
  <c r="N539" i="1" s="1"/>
  <c r="K539" i="1"/>
  <c r="L539" i="1" s="1"/>
  <c r="J539" i="1"/>
  <c r="I539" i="1"/>
  <c r="P539" i="1" s="1"/>
  <c r="H539" i="1"/>
  <c r="G539" i="1"/>
  <c r="F539" i="1"/>
  <c r="E539" i="1"/>
  <c r="C539" i="1"/>
  <c r="B539" i="1"/>
  <c r="A539" i="1"/>
  <c r="T538" i="1"/>
  <c r="S538" i="1"/>
  <c r="R538" i="1"/>
  <c r="Q538" i="1"/>
  <c r="M538" i="1"/>
  <c r="O538" i="1" s="1"/>
  <c r="K538" i="1"/>
  <c r="L538" i="1" s="1"/>
  <c r="J538" i="1"/>
  <c r="I538" i="1"/>
  <c r="P538" i="1" s="1"/>
  <c r="H538" i="1"/>
  <c r="G538" i="1"/>
  <c r="F538" i="1"/>
  <c r="E538" i="1"/>
  <c r="C538" i="1"/>
  <c r="B538" i="1"/>
  <c r="A538" i="1"/>
  <c r="T537" i="1"/>
  <c r="S537" i="1"/>
  <c r="R537" i="1"/>
  <c r="Q537" i="1"/>
  <c r="M537" i="1"/>
  <c r="O537" i="1" s="1"/>
  <c r="K537" i="1"/>
  <c r="L537" i="1" s="1"/>
  <c r="J537" i="1"/>
  <c r="I537" i="1"/>
  <c r="P537" i="1" s="1"/>
  <c r="H537" i="1"/>
  <c r="G537" i="1"/>
  <c r="F537" i="1"/>
  <c r="E537" i="1"/>
  <c r="C537" i="1"/>
  <c r="B537" i="1"/>
  <c r="A537" i="1"/>
  <c r="T536" i="1"/>
  <c r="S536" i="1"/>
  <c r="R536" i="1"/>
  <c r="Q536" i="1"/>
  <c r="M536" i="1"/>
  <c r="K536" i="1"/>
  <c r="L536" i="1" s="1"/>
  <c r="J536" i="1"/>
  <c r="I536" i="1"/>
  <c r="P536" i="1" s="1"/>
  <c r="H536" i="1"/>
  <c r="G536" i="1"/>
  <c r="F536" i="1"/>
  <c r="E536" i="1"/>
  <c r="C536" i="1"/>
  <c r="B536" i="1"/>
  <c r="A536" i="1"/>
  <c r="T535" i="1"/>
  <c r="S535" i="1"/>
  <c r="R535" i="1"/>
  <c r="Q535" i="1"/>
  <c r="M535" i="1"/>
  <c r="N535" i="1" s="1"/>
  <c r="K535" i="1"/>
  <c r="L535" i="1" s="1"/>
  <c r="J535" i="1"/>
  <c r="I535" i="1"/>
  <c r="P535" i="1" s="1"/>
  <c r="H535" i="1"/>
  <c r="G535" i="1"/>
  <c r="F535" i="1"/>
  <c r="E535" i="1"/>
  <c r="C535" i="1"/>
  <c r="B535" i="1"/>
  <c r="A535" i="1"/>
  <c r="T534" i="1"/>
  <c r="S534" i="1"/>
  <c r="R534" i="1"/>
  <c r="Q534" i="1"/>
  <c r="M534" i="1"/>
  <c r="O534" i="1" s="1"/>
  <c r="K534" i="1"/>
  <c r="L534" i="1" s="1"/>
  <c r="J534" i="1"/>
  <c r="I534" i="1"/>
  <c r="P534" i="1" s="1"/>
  <c r="H534" i="1"/>
  <c r="G534" i="1"/>
  <c r="F534" i="1"/>
  <c r="E534" i="1"/>
  <c r="C534" i="1"/>
  <c r="B534" i="1"/>
  <c r="A534" i="1"/>
  <c r="T533" i="1"/>
  <c r="S533" i="1"/>
  <c r="R533" i="1"/>
  <c r="Q533" i="1"/>
  <c r="M533" i="1"/>
  <c r="O533" i="1" s="1"/>
  <c r="K533" i="1"/>
  <c r="L533" i="1" s="1"/>
  <c r="J533" i="1"/>
  <c r="I533" i="1"/>
  <c r="P533" i="1" s="1"/>
  <c r="H533" i="1"/>
  <c r="G533" i="1"/>
  <c r="F533" i="1"/>
  <c r="E533" i="1"/>
  <c r="C533" i="1"/>
  <c r="B533" i="1"/>
  <c r="A533" i="1"/>
  <c r="T532" i="1"/>
  <c r="S532" i="1"/>
  <c r="R532" i="1"/>
  <c r="Q532" i="1"/>
  <c r="M532" i="1"/>
  <c r="K532" i="1"/>
  <c r="L532" i="1" s="1"/>
  <c r="J532" i="1"/>
  <c r="I532" i="1"/>
  <c r="P532" i="1" s="1"/>
  <c r="H532" i="1"/>
  <c r="G532" i="1"/>
  <c r="F532" i="1"/>
  <c r="E532" i="1"/>
  <c r="C532" i="1"/>
  <c r="B532" i="1"/>
  <c r="A532" i="1"/>
  <c r="T531" i="1"/>
  <c r="S531" i="1"/>
  <c r="R531" i="1"/>
  <c r="Q531" i="1"/>
  <c r="M531" i="1"/>
  <c r="N531" i="1" s="1"/>
  <c r="K531" i="1"/>
  <c r="L531" i="1" s="1"/>
  <c r="J531" i="1"/>
  <c r="I531" i="1"/>
  <c r="P531" i="1" s="1"/>
  <c r="H531" i="1"/>
  <c r="G531" i="1"/>
  <c r="F531" i="1"/>
  <c r="E531" i="1"/>
  <c r="C531" i="1"/>
  <c r="B531" i="1"/>
  <c r="A531" i="1"/>
  <c r="T530" i="1"/>
  <c r="S530" i="1"/>
  <c r="R530" i="1"/>
  <c r="Q530" i="1"/>
  <c r="M530" i="1"/>
  <c r="N530" i="1" s="1"/>
  <c r="K530" i="1"/>
  <c r="L530" i="1" s="1"/>
  <c r="J530" i="1"/>
  <c r="I530" i="1"/>
  <c r="P530" i="1" s="1"/>
  <c r="H530" i="1"/>
  <c r="G530" i="1"/>
  <c r="F530" i="1"/>
  <c r="E530" i="1"/>
  <c r="C530" i="1"/>
  <c r="B530" i="1"/>
  <c r="A530" i="1"/>
  <c r="T529" i="1"/>
  <c r="S529" i="1"/>
  <c r="R529" i="1"/>
  <c r="Q529" i="1"/>
  <c r="M529" i="1"/>
  <c r="O529" i="1" s="1"/>
  <c r="K529" i="1"/>
  <c r="L529" i="1" s="1"/>
  <c r="J529" i="1"/>
  <c r="I529" i="1"/>
  <c r="P529" i="1" s="1"/>
  <c r="H529" i="1"/>
  <c r="G529" i="1"/>
  <c r="F529" i="1"/>
  <c r="E529" i="1"/>
  <c r="C529" i="1"/>
  <c r="B529" i="1"/>
  <c r="A529" i="1"/>
  <c r="T528" i="1"/>
  <c r="S528" i="1"/>
  <c r="R528" i="1"/>
  <c r="Q528" i="1"/>
  <c r="M528" i="1"/>
  <c r="K528" i="1"/>
  <c r="L528" i="1" s="1"/>
  <c r="J528" i="1"/>
  <c r="I528" i="1"/>
  <c r="P528" i="1" s="1"/>
  <c r="H528" i="1"/>
  <c r="G528" i="1"/>
  <c r="F528" i="1"/>
  <c r="E528" i="1"/>
  <c r="C528" i="1"/>
  <c r="B528" i="1"/>
  <c r="A528" i="1"/>
  <c r="T527" i="1"/>
  <c r="S527" i="1"/>
  <c r="R527" i="1"/>
  <c r="Q527" i="1"/>
  <c r="M527" i="1"/>
  <c r="N527" i="1" s="1"/>
  <c r="K527" i="1"/>
  <c r="L527" i="1" s="1"/>
  <c r="J527" i="1"/>
  <c r="I527" i="1"/>
  <c r="P527" i="1" s="1"/>
  <c r="H527" i="1"/>
  <c r="G527" i="1"/>
  <c r="F527" i="1"/>
  <c r="E527" i="1"/>
  <c r="C527" i="1"/>
  <c r="B527" i="1"/>
  <c r="A527" i="1"/>
  <c r="T526" i="1"/>
  <c r="S526" i="1"/>
  <c r="R526" i="1"/>
  <c r="Q526" i="1"/>
  <c r="M526" i="1"/>
  <c r="O526" i="1" s="1"/>
  <c r="K526" i="1"/>
  <c r="L526" i="1" s="1"/>
  <c r="J526" i="1"/>
  <c r="I526" i="1"/>
  <c r="P526" i="1" s="1"/>
  <c r="H526" i="1"/>
  <c r="G526" i="1"/>
  <c r="F526" i="1"/>
  <c r="E526" i="1"/>
  <c r="C526" i="1"/>
  <c r="B526" i="1"/>
  <c r="A526" i="1"/>
  <c r="T525" i="1"/>
  <c r="S525" i="1"/>
  <c r="R525" i="1"/>
  <c r="Q525" i="1"/>
  <c r="M525" i="1"/>
  <c r="O525" i="1" s="1"/>
  <c r="K525" i="1"/>
  <c r="L525" i="1" s="1"/>
  <c r="J525" i="1"/>
  <c r="I525" i="1"/>
  <c r="P525" i="1" s="1"/>
  <c r="H525" i="1"/>
  <c r="G525" i="1"/>
  <c r="F525" i="1"/>
  <c r="E525" i="1"/>
  <c r="C525" i="1"/>
  <c r="B525" i="1"/>
  <c r="A525" i="1"/>
  <c r="T524" i="1"/>
  <c r="S524" i="1"/>
  <c r="R524" i="1"/>
  <c r="Q524" i="1"/>
  <c r="M524" i="1"/>
  <c r="K524" i="1"/>
  <c r="L524" i="1" s="1"/>
  <c r="J524" i="1"/>
  <c r="I524" i="1"/>
  <c r="P524" i="1" s="1"/>
  <c r="H524" i="1"/>
  <c r="G524" i="1"/>
  <c r="F524" i="1"/>
  <c r="E524" i="1"/>
  <c r="C524" i="1"/>
  <c r="B524" i="1"/>
  <c r="A524" i="1"/>
  <c r="T523" i="1"/>
  <c r="S523" i="1"/>
  <c r="R523" i="1"/>
  <c r="Q523" i="1"/>
  <c r="M523" i="1"/>
  <c r="N523" i="1" s="1"/>
  <c r="K523" i="1"/>
  <c r="L523" i="1" s="1"/>
  <c r="J523" i="1"/>
  <c r="I523" i="1"/>
  <c r="P523" i="1" s="1"/>
  <c r="H523" i="1"/>
  <c r="G523" i="1"/>
  <c r="F523" i="1"/>
  <c r="E523" i="1"/>
  <c r="C523" i="1"/>
  <c r="B523" i="1"/>
  <c r="A523" i="1"/>
  <c r="T522" i="1"/>
  <c r="S522" i="1"/>
  <c r="R522" i="1"/>
  <c r="Q522" i="1"/>
  <c r="M522" i="1"/>
  <c r="O522" i="1" s="1"/>
  <c r="K522" i="1"/>
  <c r="L522" i="1" s="1"/>
  <c r="J522" i="1"/>
  <c r="I522" i="1"/>
  <c r="P522" i="1" s="1"/>
  <c r="H522" i="1"/>
  <c r="G522" i="1"/>
  <c r="F522" i="1"/>
  <c r="E522" i="1"/>
  <c r="C522" i="1"/>
  <c r="B522" i="1"/>
  <c r="A522" i="1"/>
  <c r="T521" i="1"/>
  <c r="S521" i="1"/>
  <c r="R521" i="1"/>
  <c r="Q521" i="1"/>
  <c r="M521" i="1"/>
  <c r="O521" i="1" s="1"/>
  <c r="K521" i="1"/>
  <c r="L521" i="1" s="1"/>
  <c r="J521" i="1"/>
  <c r="I521" i="1"/>
  <c r="P521" i="1" s="1"/>
  <c r="H521" i="1"/>
  <c r="G521" i="1"/>
  <c r="F521" i="1"/>
  <c r="E521" i="1"/>
  <c r="C521" i="1"/>
  <c r="B521" i="1"/>
  <c r="A521" i="1"/>
  <c r="T520" i="1"/>
  <c r="S520" i="1"/>
  <c r="R520" i="1"/>
  <c r="Q520" i="1"/>
  <c r="M520" i="1"/>
  <c r="K520" i="1"/>
  <c r="L520" i="1" s="1"/>
  <c r="J520" i="1"/>
  <c r="I520" i="1"/>
  <c r="P520" i="1" s="1"/>
  <c r="H520" i="1"/>
  <c r="G520" i="1"/>
  <c r="F520" i="1"/>
  <c r="E520" i="1"/>
  <c r="C520" i="1"/>
  <c r="B520" i="1"/>
  <c r="A520" i="1"/>
  <c r="T519" i="1"/>
  <c r="S519" i="1"/>
  <c r="R519" i="1"/>
  <c r="Q519" i="1"/>
  <c r="M519" i="1"/>
  <c r="N519" i="1" s="1"/>
  <c r="K519" i="1"/>
  <c r="L519" i="1" s="1"/>
  <c r="J519" i="1"/>
  <c r="I519" i="1"/>
  <c r="P519" i="1" s="1"/>
  <c r="H519" i="1"/>
  <c r="G519" i="1"/>
  <c r="F519" i="1"/>
  <c r="E519" i="1"/>
  <c r="C519" i="1"/>
  <c r="B519" i="1"/>
  <c r="A519" i="1"/>
  <c r="T518" i="1"/>
  <c r="S518" i="1"/>
  <c r="R518" i="1"/>
  <c r="Q518" i="1"/>
  <c r="M518" i="1"/>
  <c r="N518" i="1" s="1"/>
  <c r="K518" i="1"/>
  <c r="L518" i="1" s="1"/>
  <c r="J518" i="1"/>
  <c r="I518" i="1"/>
  <c r="P518" i="1" s="1"/>
  <c r="H518" i="1"/>
  <c r="G518" i="1"/>
  <c r="F518" i="1"/>
  <c r="E518" i="1"/>
  <c r="C518" i="1"/>
  <c r="B518" i="1"/>
  <c r="A518" i="1"/>
  <c r="T517" i="1"/>
  <c r="S517" i="1"/>
  <c r="R517" i="1"/>
  <c r="Q517" i="1"/>
  <c r="M517" i="1"/>
  <c r="O517" i="1" s="1"/>
  <c r="K517" i="1"/>
  <c r="L517" i="1" s="1"/>
  <c r="J517" i="1"/>
  <c r="I517" i="1"/>
  <c r="P517" i="1" s="1"/>
  <c r="H517" i="1"/>
  <c r="G517" i="1"/>
  <c r="F517" i="1"/>
  <c r="E517" i="1"/>
  <c r="C517" i="1"/>
  <c r="B517" i="1"/>
  <c r="A517" i="1"/>
  <c r="T516" i="1"/>
  <c r="S516" i="1"/>
  <c r="R516" i="1"/>
  <c r="Q516" i="1"/>
  <c r="M516" i="1"/>
  <c r="K516" i="1"/>
  <c r="L516" i="1" s="1"/>
  <c r="J516" i="1"/>
  <c r="I516" i="1"/>
  <c r="P516" i="1" s="1"/>
  <c r="H516" i="1"/>
  <c r="G516" i="1"/>
  <c r="F516" i="1"/>
  <c r="E516" i="1"/>
  <c r="C516" i="1"/>
  <c r="B516" i="1"/>
  <c r="A516" i="1"/>
  <c r="T515" i="1"/>
  <c r="S515" i="1"/>
  <c r="R515" i="1"/>
  <c r="Q515" i="1"/>
  <c r="M515" i="1"/>
  <c r="N515" i="1" s="1"/>
  <c r="K515" i="1"/>
  <c r="L515" i="1" s="1"/>
  <c r="J515" i="1"/>
  <c r="I515" i="1"/>
  <c r="P515" i="1" s="1"/>
  <c r="H515" i="1"/>
  <c r="G515" i="1"/>
  <c r="F515" i="1"/>
  <c r="E515" i="1"/>
  <c r="C515" i="1"/>
  <c r="B515" i="1"/>
  <c r="A515" i="1"/>
  <c r="T514" i="1"/>
  <c r="S514" i="1"/>
  <c r="R514" i="1"/>
  <c r="Q514" i="1"/>
  <c r="M514" i="1"/>
  <c r="N514" i="1" s="1"/>
  <c r="K514" i="1"/>
  <c r="L514" i="1" s="1"/>
  <c r="J514" i="1"/>
  <c r="I514" i="1"/>
  <c r="P514" i="1" s="1"/>
  <c r="H514" i="1"/>
  <c r="G514" i="1"/>
  <c r="F514" i="1"/>
  <c r="E514" i="1"/>
  <c r="C514" i="1"/>
  <c r="B514" i="1"/>
  <c r="A514" i="1"/>
  <c r="T513" i="1"/>
  <c r="S513" i="1"/>
  <c r="R513" i="1"/>
  <c r="Q513" i="1"/>
  <c r="M513" i="1"/>
  <c r="O513" i="1" s="1"/>
  <c r="K513" i="1"/>
  <c r="L513" i="1" s="1"/>
  <c r="J513" i="1"/>
  <c r="I513" i="1"/>
  <c r="P513" i="1" s="1"/>
  <c r="H513" i="1"/>
  <c r="G513" i="1"/>
  <c r="F513" i="1"/>
  <c r="E513" i="1"/>
  <c r="C513" i="1"/>
  <c r="B513" i="1"/>
  <c r="A513" i="1"/>
  <c r="T512" i="1"/>
  <c r="S512" i="1"/>
  <c r="R512" i="1"/>
  <c r="Q512" i="1"/>
  <c r="M512" i="1"/>
  <c r="O512" i="1" s="1"/>
  <c r="K512" i="1"/>
  <c r="L512" i="1" s="1"/>
  <c r="J512" i="1"/>
  <c r="I512" i="1"/>
  <c r="P512" i="1" s="1"/>
  <c r="H512" i="1"/>
  <c r="G512" i="1"/>
  <c r="F512" i="1"/>
  <c r="E512" i="1"/>
  <c r="C512" i="1"/>
  <c r="B512" i="1"/>
  <c r="A512" i="1"/>
  <c r="T511" i="1"/>
  <c r="S511" i="1"/>
  <c r="R511" i="1"/>
  <c r="Q511" i="1"/>
  <c r="M511" i="1"/>
  <c r="N511" i="1" s="1"/>
  <c r="K511" i="1"/>
  <c r="L511" i="1" s="1"/>
  <c r="J511" i="1"/>
  <c r="I511" i="1"/>
  <c r="P511" i="1" s="1"/>
  <c r="H511" i="1"/>
  <c r="G511" i="1"/>
  <c r="F511" i="1"/>
  <c r="E511" i="1"/>
  <c r="C511" i="1"/>
  <c r="B511" i="1"/>
  <c r="A511" i="1"/>
  <c r="T510" i="1"/>
  <c r="S510" i="1"/>
  <c r="R510" i="1"/>
  <c r="Q510" i="1"/>
  <c r="M510" i="1"/>
  <c r="O510" i="1" s="1"/>
  <c r="K510" i="1"/>
  <c r="L510" i="1" s="1"/>
  <c r="J510" i="1"/>
  <c r="I510" i="1"/>
  <c r="P510" i="1" s="1"/>
  <c r="H510" i="1"/>
  <c r="G510" i="1"/>
  <c r="F510" i="1"/>
  <c r="E510" i="1"/>
  <c r="C510" i="1"/>
  <c r="B510" i="1"/>
  <c r="A510" i="1"/>
  <c r="T509" i="1"/>
  <c r="S509" i="1"/>
  <c r="R509" i="1"/>
  <c r="Q509" i="1"/>
  <c r="M509" i="1"/>
  <c r="O509" i="1" s="1"/>
  <c r="K509" i="1"/>
  <c r="L509" i="1" s="1"/>
  <c r="J509" i="1"/>
  <c r="I509" i="1"/>
  <c r="P509" i="1" s="1"/>
  <c r="H509" i="1"/>
  <c r="G509" i="1"/>
  <c r="F509" i="1"/>
  <c r="E509" i="1"/>
  <c r="C509" i="1"/>
  <c r="B509" i="1"/>
  <c r="A509" i="1"/>
  <c r="T508" i="1"/>
  <c r="S508" i="1"/>
  <c r="R508" i="1"/>
  <c r="Q508" i="1"/>
  <c r="M508" i="1"/>
  <c r="O508" i="1" s="1"/>
  <c r="K508" i="1"/>
  <c r="L508" i="1" s="1"/>
  <c r="J508" i="1"/>
  <c r="I508" i="1"/>
  <c r="P508" i="1" s="1"/>
  <c r="H508" i="1"/>
  <c r="G508" i="1"/>
  <c r="F508" i="1"/>
  <c r="E508" i="1"/>
  <c r="C508" i="1"/>
  <c r="B508" i="1"/>
  <c r="A508" i="1"/>
  <c r="T507" i="1"/>
  <c r="S507" i="1"/>
  <c r="R507" i="1"/>
  <c r="Q507" i="1"/>
  <c r="M507" i="1"/>
  <c r="O507" i="1" s="1"/>
  <c r="K507" i="1"/>
  <c r="L507" i="1" s="1"/>
  <c r="J507" i="1"/>
  <c r="I507" i="1"/>
  <c r="P507" i="1" s="1"/>
  <c r="H507" i="1"/>
  <c r="G507" i="1"/>
  <c r="F507" i="1"/>
  <c r="E507" i="1"/>
  <c r="C507" i="1"/>
  <c r="B507" i="1"/>
  <c r="A507" i="1"/>
  <c r="T506" i="1"/>
  <c r="S506" i="1"/>
  <c r="R506" i="1"/>
  <c r="Q506" i="1"/>
  <c r="M506" i="1"/>
  <c r="O506" i="1" s="1"/>
  <c r="K506" i="1"/>
  <c r="L506" i="1" s="1"/>
  <c r="J506" i="1"/>
  <c r="I506" i="1"/>
  <c r="P506" i="1" s="1"/>
  <c r="H506" i="1"/>
  <c r="G506" i="1"/>
  <c r="F506" i="1"/>
  <c r="E506" i="1"/>
  <c r="C506" i="1"/>
  <c r="B506" i="1"/>
  <c r="A506" i="1"/>
  <c r="T505" i="1"/>
  <c r="S505" i="1"/>
  <c r="R505" i="1"/>
  <c r="Q505" i="1"/>
  <c r="M505" i="1"/>
  <c r="O505" i="1" s="1"/>
  <c r="K505" i="1"/>
  <c r="L505" i="1" s="1"/>
  <c r="J505" i="1"/>
  <c r="I505" i="1"/>
  <c r="P505" i="1" s="1"/>
  <c r="H505" i="1"/>
  <c r="G505" i="1"/>
  <c r="F505" i="1"/>
  <c r="E505" i="1"/>
  <c r="C505" i="1"/>
  <c r="B505" i="1"/>
  <c r="A505" i="1"/>
  <c r="T504" i="1"/>
  <c r="S504" i="1"/>
  <c r="R504" i="1"/>
  <c r="Q504" i="1"/>
  <c r="M504" i="1"/>
  <c r="O504" i="1" s="1"/>
  <c r="K504" i="1"/>
  <c r="L504" i="1" s="1"/>
  <c r="J504" i="1"/>
  <c r="I504" i="1"/>
  <c r="P504" i="1" s="1"/>
  <c r="H504" i="1"/>
  <c r="G504" i="1"/>
  <c r="F504" i="1"/>
  <c r="E504" i="1"/>
  <c r="C504" i="1"/>
  <c r="B504" i="1"/>
  <c r="A504" i="1"/>
  <c r="T503" i="1"/>
  <c r="S503" i="1"/>
  <c r="R503" i="1"/>
  <c r="Q503" i="1"/>
  <c r="M503" i="1"/>
  <c r="O503" i="1" s="1"/>
  <c r="K503" i="1"/>
  <c r="L503" i="1" s="1"/>
  <c r="J503" i="1"/>
  <c r="I503" i="1"/>
  <c r="P503" i="1" s="1"/>
  <c r="H503" i="1"/>
  <c r="G503" i="1"/>
  <c r="F503" i="1"/>
  <c r="E503" i="1"/>
  <c r="C503" i="1"/>
  <c r="B503" i="1"/>
  <c r="A503" i="1"/>
  <c r="T502" i="1"/>
  <c r="S502" i="1"/>
  <c r="R502" i="1"/>
  <c r="Q502" i="1"/>
  <c r="M502" i="1"/>
  <c r="O502" i="1" s="1"/>
  <c r="K502" i="1"/>
  <c r="L502" i="1" s="1"/>
  <c r="J502" i="1"/>
  <c r="I502" i="1"/>
  <c r="P502" i="1" s="1"/>
  <c r="H502" i="1"/>
  <c r="G502" i="1"/>
  <c r="F502" i="1"/>
  <c r="E502" i="1"/>
  <c r="C502" i="1"/>
  <c r="B502" i="1"/>
  <c r="A502" i="1"/>
  <c r="T501" i="1"/>
  <c r="S501" i="1"/>
  <c r="R501" i="1"/>
  <c r="Q501" i="1"/>
  <c r="M501" i="1"/>
  <c r="N501" i="1" s="1"/>
  <c r="K501" i="1"/>
  <c r="L501" i="1" s="1"/>
  <c r="J501" i="1"/>
  <c r="I501" i="1"/>
  <c r="P501" i="1" s="1"/>
  <c r="H501" i="1"/>
  <c r="G501" i="1"/>
  <c r="F501" i="1"/>
  <c r="E501" i="1"/>
  <c r="C501" i="1"/>
  <c r="B501" i="1"/>
  <c r="A501" i="1"/>
  <c r="T500" i="1"/>
  <c r="S500" i="1"/>
  <c r="R500" i="1"/>
  <c r="Q500" i="1"/>
  <c r="M500" i="1"/>
  <c r="O500" i="1" s="1"/>
  <c r="K500" i="1"/>
  <c r="L500" i="1" s="1"/>
  <c r="J500" i="1"/>
  <c r="I500" i="1"/>
  <c r="P500" i="1" s="1"/>
  <c r="H500" i="1"/>
  <c r="G500" i="1"/>
  <c r="F500" i="1"/>
  <c r="E500" i="1"/>
  <c r="C500" i="1"/>
  <c r="B500" i="1"/>
  <c r="A500" i="1"/>
  <c r="T499" i="1"/>
  <c r="S499" i="1"/>
  <c r="R499" i="1"/>
  <c r="Q499" i="1"/>
  <c r="M499" i="1"/>
  <c r="O499" i="1" s="1"/>
  <c r="K499" i="1"/>
  <c r="L499" i="1" s="1"/>
  <c r="J499" i="1"/>
  <c r="I499" i="1"/>
  <c r="P499" i="1" s="1"/>
  <c r="H499" i="1"/>
  <c r="G499" i="1"/>
  <c r="F499" i="1"/>
  <c r="E499" i="1"/>
  <c r="C499" i="1"/>
  <c r="B499" i="1"/>
  <c r="A499" i="1"/>
  <c r="T498" i="1"/>
  <c r="S498" i="1"/>
  <c r="R498" i="1"/>
  <c r="Q498" i="1"/>
  <c r="M498" i="1"/>
  <c r="O498" i="1" s="1"/>
  <c r="K498" i="1"/>
  <c r="L498" i="1" s="1"/>
  <c r="J498" i="1"/>
  <c r="I498" i="1"/>
  <c r="P498" i="1" s="1"/>
  <c r="H498" i="1"/>
  <c r="G498" i="1"/>
  <c r="F498" i="1"/>
  <c r="E498" i="1"/>
  <c r="C498" i="1"/>
  <c r="B498" i="1"/>
  <c r="A498" i="1"/>
  <c r="T497" i="1"/>
  <c r="S497" i="1"/>
  <c r="R497" i="1"/>
  <c r="Q497" i="1"/>
  <c r="M497" i="1"/>
  <c r="O497" i="1" s="1"/>
  <c r="K497" i="1"/>
  <c r="L497" i="1" s="1"/>
  <c r="J497" i="1"/>
  <c r="I497" i="1"/>
  <c r="P497" i="1" s="1"/>
  <c r="H497" i="1"/>
  <c r="G497" i="1"/>
  <c r="F497" i="1"/>
  <c r="E497" i="1"/>
  <c r="C497" i="1"/>
  <c r="B497" i="1"/>
  <c r="A497" i="1"/>
  <c r="T496" i="1"/>
  <c r="S496" i="1"/>
  <c r="R496" i="1"/>
  <c r="Q496" i="1"/>
  <c r="M496" i="1"/>
  <c r="N496" i="1" s="1"/>
  <c r="K496" i="1"/>
  <c r="L496" i="1" s="1"/>
  <c r="J496" i="1"/>
  <c r="I496" i="1"/>
  <c r="P496" i="1" s="1"/>
  <c r="H496" i="1"/>
  <c r="G496" i="1"/>
  <c r="F496" i="1"/>
  <c r="E496" i="1"/>
  <c r="C496" i="1"/>
  <c r="B496" i="1"/>
  <c r="A496" i="1"/>
  <c r="T495" i="1"/>
  <c r="S495" i="1"/>
  <c r="R495" i="1"/>
  <c r="Q495" i="1"/>
  <c r="M495" i="1"/>
  <c r="O495" i="1" s="1"/>
  <c r="K495" i="1"/>
  <c r="L495" i="1" s="1"/>
  <c r="J495" i="1"/>
  <c r="I495" i="1"/>
  <c r="P495" i="1" s="1"/>
  <c r="H495" i="1"/>
  <c r="G495" i="1"/>
  <c r="F495" i="1"/>
  <c r="E495" i="1"/>
  <c r="C495" i="1"/>
  <c r="B495" i="1"/>
  <c r="A495" i="1"/>
  <c r="T494" i="1"/>
  <c r="S494" i="1"/>
  <c r="R494" i="1"/>
  <c r="Q494" i="1"/>
  <c r="M494" i="1"/>
  <c r="O494" i="1" s="1"/>
  <c r="K494" i="1"/>
  <c r="L494" i="1" s="1"/>
  <c r="J494" i="1"/>
  <c r="I494" i="1"/>
  <c r="P494" i="1" s="1"/>
  <c r="H494" i="1"/>
  <c r="G494" i="1"/>
  <c r="F494" i="1"/>
  <c r="E494" i="1"/>
  <c r="C494" i="1"/>
  <c r="B494" i="1"/>
  <c r="A494" i="1"/>
  <c r="T493" i="1"/>
  <c r="S493" i="1"/>
  <c r="R493" i="1"/>
  <c r="Q493" i="1"/>
  <c r="M493" i="1"/>
  <c r="O493" i="1" s="1"/>
  <c r="K493" i="1"/>
  <c r="L493" i="1" s="1"/>
  <c r="J493" i="1"/>
  <c r="I493" i="1"/>
  <c r="P493" i="1" s="1"/>
  <c r="H493" i="1"/>
  <c r="G493" i="1"/>
  <c r="F493" i="1"/>
  <c r="E493" i="1"/>
  <c r="C493" i="1"/>
  <c r="B493" i="1"/>
  <c r="A493" i="1"/>
  <c r="T492" i="1"/>
  <c r="S492" i="1"/>
  <c r="R492" i="1"/>
  <c r="Q492" i="1"/>
  <c r="M492" i="1"/>
  <c r="N492" i="1" s="1"/>
  <c r="K492" i="1"/>
  <c r="L492" i="1" s="1"/>
  <c r="J492" i="1"/>
  <c r="I492" i="1"/>
  <c r="P492" i="1" s="1"/>
  <c r="H492" i="1"/>
  <c r="G492" i="1"/>
  <c r="F492" i="1"/>
  <c r="E492" i="1"/>
  <c r="C492" i="1"/>
  <c r="B492" i="1"/>
  <c r="A492" i="1"/>
  <c r="T491" i="1"/>
  <c r="S491" i="1"/>
  <c r="R491" i="1"/>
  <c r="Q491" i="1"/>
  <c r="M491" i="1"/>
  <c r="O491" i="1" s="1"/>
  <c r="K491" i="1"/>
  <c r="L491" i="1" s="1"/>
  <c r="J491" i="1"/>
  <c r="I491" i="1"/>
  <c r="P491" i="1" s="1"/>
  <c r="H491" i="1"/>
  <c r="G491" i="1"/>
  <c r="F491" i="1"/>
  <c r="E491" i="1"/>
  <c r="C491" i="1"/>
  <c r="B491" i="1"/>
  <c r="A491" i="1"/>
  <c r="T490" i="1"/>
  <c r="S490" i="1"/>
  <c r="R490" i="1"/>
  <c r="Q490" i="1"/>
  <c r="M490" i="1"/>
  <c r="O490" i="1" s="1"/>
  <c r="K490" i="1"/>
  <c r="L490" i="1" s="1"/>
  <c r="J490" i="1"/>
  <c r="I490" i="1"/>
  <c r="P490" i="1" s="1"/>
  <c r="H490" i="1"/>
  <c r="G490" i="1"/>
  <c r="F490" i="1"/>
  <c r="E490" i="1"/>
  <c r="C490" i="1"/>
  <c r="B490" i="1"/>
  <c r="A490" i="1"/>
  <c r="T489" i="1"/>
  <c r="S489" i="1"/>
  <c r="R489" i="1"/>
  <c r="Q489" i="1"/>
  <c r="M489" i="1"/>
  <c r="N489" i="1" s="1"/>
  <c r="K489" i="1"/>
  <c r="L489" i="1" s="1"/>
  <c r="J489" i="1"/>
  <c r="I489" i="1"/>
  <c r="P489" i="1" s="1"/>
  <c r="H489" i="1"/>
  <c r="G489" i="1"/>
  <c r="F489" i="1"/>
  <c r="E489" i="1"/>
  <c r="C489" i="1"/>
  <c r="B489" i="1"/>
  <c r="A489" i="1"/>
  <c r="T488" i="1"/>
  <c r="S488" i="1"/>
  <c r="R488" i="1"/>
  <c r="Q488" i="1"/>
  <c r="M488" i="1"/>
  <c r="O488" i="1" s="1"/>
  <c r="K488" i="1"/>
  <c r="L488" i="1" s="1"/>
  <c r="J488" i="1"/>
  <c r="I488" i="1"/>
  <c r="P488" i="1" s="1"/>
  <c r="H488" i="1"/>
  <c r="G488" i="1"/>
  <c r="F488" i="1"/>
  <c r="E488" i="1"/>
  <c r="C488" i="1"/>
  <c r="B488" i="1"/>
  <c r="A488" i="1"/>
  <c r="T487" i="1"/>
  <c r="S487" i="1"/>
  <c r="R487" i="1"/>
  <c r="Q487" i="1"/>
  <c r="M487" i="1"/>
  <c r="O487" i="1" s="1"/>
  <c r="K487" i="1"/>
  <c r="L487" i="1" s="1"/>
  <c r="J487" i="1"/>
  <c r="I487" i="1"/>
  <c r="P487" i="1" s="1"/>
  <c r="H487" i="1"/>
  <c r="G487" i="1"/>
  <c r="F487" i="1"/>
  <c r="E487" i="1"/>
  <c r="C487" i="1"/>
  <c r="B487" i="1"/>
  <c r="A487" i="1"/>
  <c r="T486" i="1"/>
  <c r="S486" i="1"/>
  <c r="R486" i="1"/>
  <c r="Q486" i="1"/>
  <c r="M486" i="1"/>
  <c r="O486" i="1" s="1"/>
  <c r="K486" i="1"/>
  <c r="L486" i="1" s="1"/>
  <c r="J486" i="1"/>
  <c r="I486" i="1"/>
  <c r="P486" i="1" s="1"/>
  <c r="H486" i="1"/>
  <c r="G486" i="1"/>
  <c r="F486" i="1"/>
  <c r="E486" i="1"/>
  <c r="C486" i="1"/>
  <c r="B486" i="1"/>
  <c r="A486" i="1"/>
  <c r="T485" i="1"/>
  <c r="S485" i="1"/>
  <c r="R485" i="1"/>
  <c r="Q485" i="1"/>
  <c r="M485" i="1"/>
  <c r="O485" i="1" s="1"/>
  <c r="K485" i="1"/>
  <c r="L485" i="1" s="1"/>
  <c r="J485" i="1"/>
  <c r="I485" i="1"/>
  <c r="P485" i="1" s="1"/>
  <c r="H485" i="1"/>
  <c r="G485" i="1"/>
  <c r="F485" i="1"/>
  <c r="E485" i="1"/>
  <c r="C485" i="1"/>
  <c r="B485" i="1"/>
  <c r="A485" i="1"/>
  <c r="T484" i="1"/>
  <c r="S484" i="1"/>
  <c r="R484" i="1"/>
  <c r="Q484" i="1"/>
  <c r="M484" i="1"/>
  <c r="O484" i="1" s="1"/>
  <c r="K484" i="1"/>
  <c r="L484" i="1" s="1"/>
  <c r="J484" i="1"/>
  <c r="I484" i="1"/>
  <c r="P484" i="1" s="1"/>
  <c r="H484" i="1"/>
  <c r="G484" i="1"/>
  <c r="F484" i="1"/>
  <c r="E484" i="1"/>
  <c r="C484" i="1"/>
  <c r="B484" i="1"/>
  <c r="A484" i="1"/>
  <c r="T483" i="1"/>
  <c r="S483" i="1"/>
  <c r="R483" i="1"/>
  <c r="Q483" i="1"/>
  <c r="M483" i="1"/>
  <c r="O483" i="1" s="1"/>
  <c r="K483" i="1"/>
  <c r="L483" i="1" s="1"/>
  <c r="J483" i="1"/>
  <c r="I483" i="1"/>
  <c r="P483" i="1" s="1"/>
  <c r="H483" i="1"/>
  <c r="G483" i="1"/>
  <c r="F483" i="1"/>
  <c r="E483" i="1"/>
  <c r="C483" i="1"/>
  <c r="B483" i="1"/>
  <c r="A483" i="1"/>
  <c r="T482" i="1"/>
  <c r="S482" i="1"/>
  <c r="R482" i="1"/>
  <c r="Q482" i="1"/>
  <c r="M482" i="1"/>
  <c r="O482" i="1" s="1"/>
  <c r="K482" i="1"/>
  <c r="L482" i="1" s="1"/>
  <c r="J482" i="1"/>
  <c r="I482" i="1"/>
  <c r="P482" i="1" s="1"/>
  <c r="H482" i="1"/>
  <c r="G482" i="1"/>
  <c r="F482" i="1"/>
  <c r="E482" i="1"/>
  <c r="C482" i="1"/>
  <c r="B482" i="1"/>
  <c r="A482" i="1"/>
  <c r="T481" i="1"/>
  <c r="S481" i="1"/>
  <c r="R481" i="1"/>
  <c r="Q481" i="1"/>
  <c r="M481" i="1"/>
  <c r="O481" i="1" s="1"/>
  <c r="K481" i="1"/>
  <c r="L481" i="1" s="1"/>
  <c r="J481" i="1"/>
  <c r="I481" i="1"/>
  <c r="P481" i="1" s="1"/>
  <c r="H481" i="1"/>
  <c r="G481" i="1"/>
  <c r="F481" i="1"/>
  <c r="E481" i="1"/>
  <c r="C481" i="1"/>
  <c r="B481" i="1"/>
  <c r="A481" i="1"/>
  <c r="T480" i="1"/>
  <c r="S480" i="1"/>
  <c r="R480" i="1"/>
  <c r="Q480" i="1"/>
  <c r="M480" i="1"/>
  <c r="N480" i="1" s="1"/>
  <c r="K480" i="1"/>
  <c r="L480" i="1" s="1"/>
  <c r="J480" i="1"/>
  <c r="I480" i="1"/>
  <c r="P480" i="1" s="1"/>
  <c r="H480" i="1"/>
  <c r="G480" i="1"/>
  <c r="F480" i="1"/>
  <c r="E480" i="1"/>
  <c r="C480" i="1"/>
  <c r="B480" i="1"/>
  <c r="A480" i="1"/>
  <c r="T479" i="1"/>
  <c r="S479" i="1"/>
  <c r="R479" i="1"/>
  <c r="Q479" i="1"/>
  <c r="M479" i="1"/>
  <c r="O479" i="1" s="1"/>
  <c r="K479" i="1"/>
  <c r="L479" i="1" s="1"/>
  <c r="J479" i="1"/>
  <c r="I479" i="1"/>
  <c r="P479" i="1" s="1"/>
  <c r="H479" i="1"/>
  <c r="G479" i="1"/>
  <c r="F479" i="1"/>
  <c r="E479" i="1"/>
  <c r="C479" i="1"/>
  <c r="B479" i="1"/>
  <c r="A479" i="1"/>
  <c r="T478" i="1"/>
  <c r="S478" i="1"/>
  <c r="R478" i="1"/>
  <c r="Q478" i="1"/>
  <c r="M478" i="1"/>
  <c r="O478" i="1" s="1"/>
  <c r="K478" i="1"/>
  <c r="L478" i="1" s="1"/>
  <c r="J478" i="1"/>
  <c r="I478" i="1"/>
  <c r="P478" i="1" s="1"/>
  <c r="H478" i="1"/>
  <c r="G478" i="1"/>
  <c r="F478" i="1"/>
  <c r="E478" i="1"/>
  <c r="C478" i="1"/>
  <c r="B478" i="1"/>
  <c r="A478" i="1"/>
  <c r="T477" i="1"/>
  <c r="S477" i="1"/>
  <c r="R477" i="1"/>
  <c r="Q477" i="1"/>
  <c r="M477" i="1"/>
  <c r="O477" i="1" s="1"/>
  <c r="K477" i="1"/>
  <c r="L477" i="1" s="1"/>
  <c r="J477" i="1"/>
  <c r="I477" i="1"/>
  <c r="P477" i="1" s="1"/>
  <c r="H477" i="1"/>
  <c r="G477" i="1"/>
  <c r="F477" i="1"/>
  <c r="E477" i="1"/>
  <c r="C477" i="1"/>
  <c r="B477" i="1"/>
  <c r="A477" i="1"/>
  <c r="T476" i="1"/>
  <c r="S476" i="1"/>
  <c r="R476" i="1"/>
  <c r="Q476" i="1"/>
  <c r="M476" i="1"/>
  <c r="N476" i="1" s="1"/>
  <c r="K476" i="1"/>
  <c r="L476" i="1" s="1"/>
  <c r="J476" i="1"/>
  <c r="I476" i="1"/>
  <c r="P476" i="1" s="1"/>
  <c r="H476" i="1"/>
  <c r="G476" i="1"/>
  <c r="F476" i="1"/>
  <c r="E476" i="1"/>
  <c r="C476" i="1"/>
  <c r="B476" i="1"/>
  <c r="A476" i="1"/>
  <c r="T475" i="1"/>
  <c r="S475" i="1"/>
  <c r="R475" i="1"/>
  <c r="Q475" i="1"/>
  <c r="M475" i="1"/>
  <c r="O475" i="1" s="1"/>
  <c r="K475" i="1"/>
  <c r="L475" i="1" s="1"/>
  <c r="J475" i="1"/>
  <c r="I475" i="1"/>
  <c r="P475" i="1" s="1"/>
  <c r="H475" i="1"/>
  <c r="G475" i="1"/>
  <c r="F475" i="1"/>
  <c r="E475" i="1"/>
  <c r="C475" i="1"/>
  <c r="B475" i="1"/>
  <c r="A475" i="1"/>
  <c r="T474" i="1"/>
  <c r="S474" i="1"/>
  <c r="R474" i="1"/>
  <c r="Q474" i="1"/>
  <c r="M474" i="1"/>
  <c r="O474" i="1" s="1"/>
  <c r="K474" i="1"/>
  <c r="L474" i="1" s="1"/>
  <c r="J474" i="1"/>
  <c r="I474" i="1"/>
  <c r="P474" i="1" s="1"/>
  <c r="H474" i="1"/>
  <c r="G474" i="1"/>
  <c r="F474" i="1"/>
  <c r="E474" i="1"/>
  <c r="C474" i="1"/>
  <c r="B474" i="1"/>
  <c r="A474" i="1"/>
  <c r="T473" i="1"/>
  <c r="S473" i="1"/>
  <c r="R473" i="1"/>
  <c r="Q473" i="1"/>
  <c r="M473" i="1"/>
  <c r="O473" i="1" s="1"/>
  <c r="K473" i="1"/>
  <c r="L473" i="1" s="1"/>
  <c r="J473" i="1"/>
  <c r="I473" i="1"/>
  <c r="P473" i="1" s="1"/>
  <c r="H473" i="1"/>
  <c r="G473" i="1"/>
  <c r="F473" i="1"/>
  <c r="E473" i="1"/>
  <c r="C473" i="1"/>
  <c r="B473" i="1"/>
  <c r="A473" i="1"/>
  <c r="T472" i="1"/>
  <c r="S472" i="1"/>
  <c r="R472" i="1"/>
  <c r="Q472" i="1"/>
  <c r="M472" i="1"/>
  <c r="O472" i="1" s="1"/>
  <c r="K472" i="1"/>
  <c r="L472" i="1" s="1"/>
  <c r="J472" i="1"/>
  <c r="I472" i="1"/>
  <c r="P472" i="1" s="1"/>
  <c r="H472" i="1"/>
  <c r="G472" i="1"/>
  <c r="F472" i="1"/>
  <c r="E472" i="1"/>
  <c r="C472" i="1"/>
  <c r="B472" i="1"/>
  <c r="A472" i="1"/>
  <c r="T471" i="1"/>
  <c r="S471" i="1"/>
  <c r="R471" i="1"/>
  <c r="Q471" i="1"/>
  <c r="M471" i="1"/>
  <c r="O471" i="1" s="1"/>
  <c r="K471" i="1"/>
  <c r="L471" i="1" s="1"/>
  <c r="J471" i="1"/>
  <c r="I471" i="1"/>
  <c r="P471" i="1" s="1"/>
  <c r="H471" i="1"/>
  <c r="G471" i="1"/>
  <c r="F471" i="1"/>
  <c r="E471" i="1"/>
  <c r="C471" i="1"/>
  <c r="B471" i="1"/>
  <c r="A471" i="1"/>
  <c r="T470" i="1"/>
  <c r="S470" i="1"/>
  <c r="R470" i="1"/>
  <c r="Q470" i="1"/>
  <c r="M470" i="1"/>
  <c r="O470" i="1" s="1"/>
  <c r="K470" i="1"/>
  <c r="L470" i="1" s="1"/>
  <c r="J470" i="1"/>
  <c r="I470" i="1"/>
  <c r="P470" i="1" s="1"/>
  <c r="H470" i="1"/>
  <c r="G470" i="1"/>
  <c r="F470" i="1"/>
  <c r="E470" i="1"/>
  <c r="C470" i="1"/>
  <c r="B470" i="1"/>
  <c r="A470" i="1"/>
  <c r="T469" i="1"/>
  <c r="S469" i="1"/>
  <c r="R469" i="1"/>
  <c r="Q469" i="1"/>
  <c r="M469" i="1"/>
  <c r="N469" i="1" s="1"/>
  <c r="K469" i="1"/>
  <c r="L469" i="1" s="1"/>
  <c r="J469" i="1"/>
  <c r="I469" i="1"/>
  <c r="P469" i="1" s="1"/>
  <c r="H469" i="1"/>
  <c r="G469" i="1"/>
  <c r="F469" i="1"/>
  <c r="E469" i="1"/>
  <c r="C469" i="1"/>
  <c r="B469" i="1"/>
  <c r="A469" i="1"/>
  <c r="T468" i="1"/>
  <c r="S468" i="1"/>
  <c r="R468" i="1"/>
  <c r="Q468" i="1"/>
  <c r="M468" i="1"/>
  <c r="O468" i="1" s="1"/>
  <c r="K468" i="1"/>
  <c r="L468" i="1" s="1"/>
  <c r="J468" i="1"/>
  <c r="I468" i="1"/>
  <c r="P468" i="1" s="1"/>
  <c r="H468" i="1"/>
  <c r="G468" i="1"/>
  <c r="F468" i="1"/>
  <c r="E468" i="1"/>
  <c r="C468" i="1"/>
  <c r="B468" i="1"/>
  <c r="A468" i="1"/>
  <c r="T467" i="1"/>
  <c r="S467" i="1"/>
  <c r="R467" i="1"/>
  <c r="Q467" i="1"/>
  <c r="M467" i="1"/>
  <c r="O467" i="1" s="1"/>
  <c r="K467" i="1"/>
  <c r="L467" i="1" s="1"/>
  <c r="J467" i="1"/>
  <c r="I467" i="1"/>
  <c r="P467" i="1" s="1"/>
  <c r="H467" i="1"/>
  <c r="G467" i="1"/>
  <c r="F467" i="1"/>
  <c r="E467" i="1"/>
  <c r="C467" i="1"/>
  <c r="B467" i="1"/>
  <c r="A467" i="1"/>
  <c r="T466" i="1"/>
  <c r="S466" i="1"/>
  <c r="R466" i="1"/>
  <c r="Q466" i="1"/>
  <c r="M466" i="1"/>
  <c r="O466" i="1" s="1"/>
  <c r="K466" i="1"/>
  <c r="L466" i="1" s="1"/>
  <c r="J466" i="1"/>
  <c r="I466" i="1"/>
  <c r="P466" i="1" s="1"/>
  <c r="H466" i="1"/>
  <c r="G466" i="1"/>
  <c r="F466" i="1"/>
  <c r="E466" i="1"/>
  <c r="C466" i="1"/>
  <c r="B466" i="1"/>
  <c r="A466" i="1"/>
  <c r="T465" i="1"/>
  <c r="S465" i="1"/>
  <c r="R465" i="1"/>
  <c r="Q465" i="1"/>
  <c r="M465" i="1"/>
  <c r="K465" i="1"/>
  <c r="L465" i="1" s="1"/>
  <c r="J465" i="1"/>
  <c r="I465" i="1"/>
  <c r="P465" i="1" s="1"/>
  <c r="H465" i="1"/>
  <c r="G465" i="1"/>
  <c r="F465" i="1"/>
  <c r="E465" i="1"/>
  <c r="C465" i="1"/>
  <c r="B465" i="1"/>
  <c r="A465" i="1"/>
  <c r="T464" i="1"/>
  <c r="S464" i="1"/>
  <c r="R464" i="1"/>
  <c r="Q464" i="1"/>
  <c r="M464" i="1"/>
  <c r="O464" i="1" s="1"/>
  <c r="K464" i="1"/>
  <c r="L464" i="1" s="1"/>
  <c r="J464" i="1"/>
  <c r="I464" i="1"/>
  <c r="P464" i="1" s="1"/>
  <c r="H464" i="1"/>
  <c r="G464" i="1"/>
  <c r="F464" i="1"/>
  <c r="E464" i="1"/>
  <c r="C464" i="1"/>
  <c r="B464" i="1"/>
  <c r="A464" i="1"/>
  <c r="T463" i="1"/>
  <c r="S463" i="1"/>
  <c r="R463" i="1"/>
  <c r="Q463" i="1"/>
  <c r="M463" i="1"/>
  <c r="O463" i="1" s="1"/>
  <c r="K463" i="1"/>
  <c r="L463" i="1" s="1"/>
  <c r="J463" i="1"/>
  <c r="I463" i="1"/>
  <c r="P463" i="1" s="1"/>
  <c r="H463" i="1"/>
  <c r="G463" i="1"/>
  <c r="F463" i="1"/>
  <c r="E463" i="1"/>
  <c r="C463" i="1"/>
  <c r="B463" i="1"/>
  <c r="A463" i="1"/>
  <c r="T462" i="1"/>
  <c r="S462" i="1"/>
  <c r="R462" i="1"/>
  <c r="Q462" i="1"/>
  <c r="M462" i="1"/>
  <c r="O462" i="1" s="1"/>
  <c r="K462" i="1"/>
  <c r="L462" i="1" s="1"/>
  <c r="J462" i="1"/>
  <c r="I462" i="1"/>
  <c r="P462" i="1" s="1"/>
  <c r="H462" i="1"/>
  <c r="G462" i="1"/>
  <c r="F462" i="1"/>
  <c r="E462" i="1"/>
  <c r="C462" i="1"/>
  <c r="B462" i="1"/>
  <c r="A462" i="1"/>
  <c r="T461" i="1"/>
  <c r="S461" i="1"/>
  <c r="R461" i="1"/>
  <c r="Q461" i="1"/>
  <c r="M461" i="1"/>
  <c r="O461" i="1" s="1"/>
  <c r="K461" i="1"/>
  <c r="L461" i="1" s="1"/>
  <c r="J461" i="1"/>
  <c r="I461" i="1"/>
  <c r="P461" i="1" s="1"/>
  <c r="H461" i="1"/>
  <c r="G461" i="1"/>
  <c r="F461" i="1"/>
  <c r="E461" i="1"/>
  <c r="C461" i="1"/>
  <c r="B461" i="1"/>
  <c r="A461" i="1"/>
  <c r="T460" i="1"/>
  <c r="S460" i="1"/>
  <c r="R460" i="1"/>
  <c r="Q460" i="1"/>
  <c r="M460" i="1"/>
  <c r="N460" i="1" s="1"/>
  <c r="K460" i="1"/>
  <c r="L460" i="1" s="1"/>
  <c r="J460" i="1"/>
  <c r="I460" i="1"/>
  <c r="P460" i="1" s="1"/>
  <c r="H460" i="1"/>
  <c r="G460" i="1"/>
  <c r="F460" i="1"/>
  <c r="E460" i="1"/>
  <c r="C460" i="1"/>
  <c r="B460" i="1"/>
  <c r="A460" i="1"/>
  <c r="T459" i="1"/>
  <c r="S459" i="1"/>
  <c r="R459" i="1"/>
  <c r="Q459" i="1"/>
  <c r="M459" i="1"/>
  <c r="O459" i="1" s="1"/>
  <c r="K459" i="1"/>
  <c r="L459" i="1" s="1"/>
  <c r="J459" i="1"/>
  <c r="I459" i="1"/>
  <c r="P459" i="1" s="1"/>
  <c r="H459" i="1"/>
  <c r="G459" i="1"/>
  <c r="F459" i="1"/>
  <c r="E459" i="1"/>
  <c r="C459" i="1"/>
  <c r="B459" i="1"/>
  <c r="A459" i="1"/>
  <c r="T458" i="1"/>
  <c r="S458" i="1"/>
  <c r="R458" i="1"/>
  <c r="Q458" i="1"/>
  <c r="M458" i="1"/>
  <c r="O458" i="1" s="1"/>
  <c r="K458" i="1"/>
  <c r="L458" i="1" s="1"/>
  <c r="J458" i="1"/>
  <c r="I458" i="1"/>
  <c r="P458" i="1" s="1"/>
  <c r="H458" i="1"/>
  <c r="G458" i="1"/>
  <c r="F458" i="1"/>
  <c r="E458" i="1"/>
  <c r="C458" i="1"/>
  <c r="B458" i="1"/>
  <c r="A458" i="1"/>
  <c r="T457" i="1"/>
  <c r="S457" i="1"/>
  <c r="R457" i="1"/>
  <c r="Q457" i="1"/>
  <c r="M457" i="1"/>
  <c r="N457" i="1" s="1"/>
  <c r="K457" i="1"/>
  <c r="L457" i="1" s="1"/>
  <c r="J457" i="1"/>
  <c r="I457" i="1"/>
  <c r="P457" i="1" s="1"/>
  <c r="H457" i="1"/>
  <c r="G457" i="1"/>
  <c r="F457" i="1"/>
  <c r="E457" i="1"/>
  <c r="C457" i="1"/>
  <c r="B457" i="1"/>
  <c r="A457" i="1"/>
  <c r="T456" i="1"/>
  <c r="S456" i="1"/>
  <c r="R456" i="1"/>
  <c r="Q456" i="1"/>
  <c r="M456" i="1"/>
  <c r="K456" i="1"/>
  <c r="L456" i="1" s="1"/>
  <c r="J456" i="1"/>
  <c r="I456" i="1"/>
  <c r="P456" i="1" s="1"/>
  <c r="H456" i="1"/>
  <c r="G456" i="1"/>
  <c r="F456" i="1"/>
  <c r="E456" i="1"/>
  <c r="C456" i="1"/>
  <c r="B456" i="1"/>
  <c r="A456" i="1"/>
  <c r="T455" i="1"/>
  <c r="S455" i="1"/>
  <c r="R455" i="1"/>
  <c r="Q455" i="1"/>
  <c r="M455" i="1"/>
  <c r="K455" i="1"/>
  <c r="L455" i="1" s="1"/>
  <c r="J455" i="1"/>
  <c r="I455" i="1"/>
  <c r="P455" i="1" s="1"/>
  <c r="H455" i="1"/>
  <c r="G455" i="1"/>
  <c r="F455" i="1"/>
  <c r="E455" i="1"/>
  <c r="C455" i="1"/>
  <c r="B455" i="1"/>
  <c r="A455" i="1"/>
  <c r="T454" i="1"/>
  <c r="S454" i="1"/>
  <c r="R454" i="1"/>
  <c r="Q454" i="1"/>
  <c r="M454" i="1"/>
  <c r="O454" i="1" s="1"/>
  <c r="K454" i="1"/>
  <c r="L454" i="1" s="1"/>
  <c r="J454" i="1"/>
  <c r="I454" i="1"/>
  <c r="P454" i="1" s="1"/>
  <c r="H454" i="1"/>
  <c r="G454" i="1"/>
  <c r="F454" i="1"/>
  <c r="E454" i="1"/>
  <c r="C454" i="1"/>
  <c r="B454" i="1"/>
  <c r="A454" i="1"/>
  <c r="T453" i="1"/>
  <c r="S453" i="1"/>
  <c r="R453" i="1"/>
  <c r="Q453" i="1"/>
  <c r="M453" i="1"/>
  <c r="N453" i="1" s="1"/>
  <c r="K453" i="1"/>
  <c r="L453" i="1" s="1"/>
  <c r="J453" i="1"/>
  <c r="I453" i="1"/>
  <c r="P453" i="1" s="1"/>
  <c r="H453" i="1"/>
  <c r="G453" i="1"/>
  <c r="F453" i="1"/>
  <c r="E453" i="1"/>
  <c r="C453" i="1"/>
  <c r="B453" i="1"/>
  <c r="A453" i="1"/>
  <c r="T452" i="1"/>
  <c r="S452" i="1"/>
  <c r="R452" i="1"/>
  <c r="Q452" i="1"/>
  <c r="M452" i="1"/>
  <c r="K452" i="1"/>
  <c r="L452" i="1" s="1"/>
  <c r="J452" i="1"/>
  <c r="I452" i="1"/>
  <c r="P452" i="1" s="1"/>
  <c r="H452" i="1"/>
  <c r="G452" i="1"/>
  <c r="F452" i="1"/>
  <c r="E452" i="1"/>
  <c r="C452" i="1"/>
  <c r="B452" i="1"/>
  <c r="A452" i="1"/>
  <c r="T451" i="1"/>
  <c r="S451" i="1"/>
  <c r="R451" i="1"/>
  <c r="Q451" i="1"/>
  <c r="M451" i="1"/>
  <c r="K451" i="1"/>
  <c r="L451" i="1" s="1"/>
  <c r="J451" i="1"/>
  <c r="I451" i="1"/>
  <c r="P451" i="1" s="1"/>
  <c r="H451" i="1"/>
  <c r="G451" i="1"/>
  <c r="F451" i="1"/>
  <c r="E451" i="1"/>
  <c r="C451" i="1"/>
  <c r="B451" i="1"/>
  <c r="A451" i="1"/>
  <c r="T450" i="1"/>
  <c r="S450" i="1"/>
  <c r="R450" i="1"/>
  <c r="Q450" i="1"/>
  <c r="M450" i="1"/>
  <c r="O450" i="1" s="1"/>
  <c r="K450" i="1"/>
  <c r="L450" i="1" s="1"/>
  <c r="J450" i="1"/>
  <c r="I450" i="1"/>
  <c r="P450" i="1" s="1"/>
  <c r="H450" i="1"/>
  <c r="G450" i="1"/>
  <c r="F450" i="1"/>
  <c r="E450" i="1"/>
  <c r="C450" i="1"/>
  <c r="B450" i="1"/>
  <c r="A450" i="1"/>
  <c r="T449" i="1"/>
  <c r="S449" i="1"/>
  <c r="R449" i="1"/>
  <c r="Q449" i="1"/>
  <c r="M449" i="1"/>
  <c r="N449" i="1" s="1"/>
  <c r="K449" i="1"/>
  <c r="L449" i="1" s="1"/>
  <c r="J449" i="1"/>
  <c r="I449" i="1"/>
  <c r="P449" i="1" s="1"/>
  <c r="H449" i="1"/>
  <c r="G449" i="1"/>
  <c r="F449" i="1"/>
  <c r="E449" i="1"/>
  <c r="C449" i="1"/>
  <c r="B449" i="1"/>
  <c r="A449" i="1"/>
  <c r="T448" i="1"/>
  <c r="S448" i="1"/>
  <c r="R448" i="1"/>
  <c r="Q448" i="1"/>
  <c r="M448" i="1"/>
  <c r="K448" i="1"/>
  <c r="L448" i="1" s="1"/>
  <c r="J448" i="1"/>
  <c r="I448" i="1"/>
  <c r="P448" i="1" s="1"/>
  <c r="H448" i="1"/>
  <c r="G448" i="1"/>
  <c r="F448" i="1"/>
  <c r="E448" i="1"/>
  <c r="C448" i="1"/>
  <c r="B448" i="1"/>
  <c r="A448" i="1"/>
  <c r="T447" i="1"/>
  <c r="S447" i="1"/>
  <c r="R447" i="1"/>
  <c r="Q447" i="1"/>
  <c r="M447" i="1"/>
  <c r="K447" i="1"/>
  <c r="L447" i="1" s="1"/>
  <c r="J447" i="1"/>
  <c r="I447" i="1"/>
  <c r="P447" i="1" s="1"/>
  <c r="H447" i="1"/>
  <c r="G447" i="1"/>
  <c r="F447" i="1"/>
  <c r="E447" i="1"/>
  <c r="C447" i="1"/>
  <c r="B447" i="1"/>
  <c r="A447" i="1"/>
  <c r="T446" i="1"/>
  <c r="S446" i="1"/>
  <c r="R446" i="1"/>
  <c r="Q446" i="1"/>
  <c r="M446" i="1"/>
  <c r="O446" i="1" s="1"/>
  <c r="K446" i="1"/>
  <c r="L446" i="1" s="1"/>
  <c r="J446" i="1"/>
  <c r="I446" i="1"/>
  <c r="P446" i="1" s="1"/>
  <c r="H446" i="1"/>
  <c r="G446" i="1"/>
  <c r="F446" i="1"/>
  <c r="E446" i="1"/>
  <c r="C446" i="1"/>
  <c r="B446" i="1"/>
  <c r="A446" i="1"/>
  <c r="T445" i="1"/>
  <c r="S445" i="1"/>
  <c r="R445" i="1"/>
  <c r="Q445" i="1"/>
  <c r="M445" i="1"/>
  <c r="N445" i="1" s="1"/>
  <c r="K445" i="1"/>
  <c r="L445" i="1" s="1"/>
  <c r="J445" i="1"/>
  <c r="I445" i="1"/>
  <c r="P445" i="1" s="1"/>
  <c r="H445" i="1"/>
  <c r="G445" i="1"/>
  <c r="F445" i="1"/>
  <c r="E445" i="1"/>
  <c r="C445" i="1"/>
  <c r="B445" i="1"/>
  <c r="A445" i="1"/>
  <c r="T444" i="1"/>
  <c r="S444" i="1"/>
  <c r="R444" i="1"/>
  <c r="Q444" i="1"/>
  <c r="M444" i="1"/>
  <c r="K444" i="1"/>
  <c r="L444" i="1" s="1"/>
  <c r="J444" i="1"/>
  <c r="I444" i="1"/>
  <c r="P444" i="1" s="1"/>
  <c r="H444" i="1"/>
  <c r="G444" i="1"/>
  <c r="F444" i="1"/>
  <c r="E444" i="1"/>
  <c r="C444" i="1"/>
  <c r="B444" i="1"/>
  <c r="A444" i="1"/>
  <c r="T443" i="1"/>
  <c r="S443" i="1"/>
  <c r="R443" i="1"/>
  <c r="Q443" i="1"/>
  <c r="M443" i="1"/>
  <c r="K443" i="1"/>
  <c r="L443" i="1" s="1"/>
  <c r="J443" i="1"/>
  <c r="I443" i="1"/>
  <c r="P443" i="1" s="1"/>
  <c r="H443" i="1"/>
  <c r="G443" i="1"/>
  <c r="F443" i="1"/>
  <c r="E443" i="1"/>
  <c r="C443" i="1"/>
  <c r="B443" i="1"/>
  <c r="A443" i="1"/>
  <c r="T442" i="1"/>
  <c r="S442" i="1"/>
  <c r="R442" i="1"/>
  <c r="Q442" i="1"/>
  <c r="M442" i="1"/>
  <c r="O442" i="1" s="1"/>
  <c r="K442" i="1"/>
  <c r="L442" i="1" s="1"/>
  <c r="J442" i="1"/>
  <c r="I442" i="1"/>
  <c r="P442" i="1" s="1"/>
  <c r="H442" i="1"/>
  <c r="G442" i="1"/>
  <c r="F442" i="1"/>
  <c r="E442" i="1"/>
  <c r="C442" i="1"/>
  <c r="B442" i="1"/>
  <c r="A442" i="1"/>
  <c r="T441" i="1"/>
  <c r="S441" i="1"/>
  <c r="R441" i="1"/>
  <c r="Q441" i="1"/>
  <c r="M441" i="1"/>
  <c r="N441" i="1" s="1"/>
  <c r="K441" i="1"/>
  <c r="L441" i="1" s="1"/>
  <c r="J441" i="1"/>
  <c r="I441" i="1"/>
  <c r="P441" i="1" s="1"/>
  <c r="H441" i="1"/>
  <c r="G441" i="1"/>
  <c r="F441" i="1"/>
  <c r="E441" i="1"/>
  <c r="C441" i="1"/>
  <c r="B441" i="1"/>
  <c r="A441" i="1"/>
  <c r="T440" i="1"/>
  <c r="S440" i="1"/>
  <c r="R440" i="1"/>
  <c r="Q440" i="1"/>
  <c r="M440" i="1"/>
  <c r="K440" i="1"/>
  <c r="L440" i="1" s="1"/>
  <c r="J440" i="1"/>
  <c r="I440" i="1"/>
  <c r="P440" i="1" s="1"/>
  <c r="H440" i="1"/>
  <c r="G440" i="1"/>
  <c r="F440" i="1"/>
  <c r="E440" i="1"/>
  <c r="C440" i="1"/>
  <c r="B440" i="1"/>
  <c r="A440" i="1"/>
  <c r="T439" i="1"/>
  <c r="S439" i="1"/>
  <c r="R439" i="1"/>
  <c r="Q439" i="1"/>
  <c r="M439" i="1"/>
  <c r="K439" i="1"/>
  <c r="L439" i="1" s="1"/>
  <c r="J439" i="1"/>
  <c r="I439" i="1"/>
  <c r="P439" i="1" s="1"/>
  <c r="H439" i="1"/>
  <c r="G439" i="1"/>
  <c r="F439" i="1"/>
  <c r="E439" i="1"/>
  <c r="C439" i="1"/>
  <c r="B439" i="1"/>
  <c r="A439" i="1"/>
  <c r="T438" i="1"/>
  <c r="S438" i="1"/>
  <c r="R438" i="1"/>
  <c r="Q438" i="1"/>
  <c r="M438" i="1"/>
  <c r="O438" i="1" s="1"/>
  <c r="K438" i="1"/>
  <c r="L438" i="1" s="1"/>
  <c r="J438" i="1"/>
  <c r="I438" i="1"/>
  <c r="P438" i="1" s="1"/>
  <c r="H438" i="1"/>
  <c r="G438" i="1"/>
  <c r="F438" i="1"/>
  <c r="E438" i="1"/>
  <c r="C438" i="1"/>
  <c r="B438" i="1"/>
  <c r="A438" i="1"/>
  <c r="T437" i="1"/>
  <c r="S437" i="1"/>
  <c r="R437" i="1"/>
  <c r="Q437" i="1"/>
  <c r="M437" i="1"/>
  <c r="N437" i="1" s="1"/>
  <c r="K437" i="1"/>
  <c r="L437" i="1" s="1"/>
  <c r="J437" i="1"/>
  <c r="I437" i="1"/>
  <c r="P437" i="1" s="1"/>
  <c r="H437" i="1"/>
  <c r="G437" i="1"/>
  <c r="F437" i="1"/>
  <c r="E437" i="1"/>
  <c r="C437" i="1"/>
  <c r="B437" i="1"/>
  <c r="A437" i="1"/>
  <c r="T436" i="1"/>
  <c r="S436" i="1"/>
  <c r="R436" i="1"/>
  <c r="Q436" i="1"/>
  <c r="M436" i="1"/>
  <c r="K436" i="1"/>
  <c r="L436" i="1" s="1"/>
  <c r="J436" i="1"/>
  <c r="I436" i="1"/>
  <c r="P436" i="1" s="1"/>
  <c r="H436" i="1"/>
  <c r="G436" i="1"/>
  <c r="F436" i="1"/>
  <c r="E436" i="1"/>
  <c r="C436" i="1"/>
  <c r="B436" i="1"/>
  <c r="A436" i="1"/>
  <c r="T435" i="1"/>
  <c r="S435" i="1"/>
  <c r="R435" i="1"/>
  <c r="Q435" i="1"/>
  <c r="M435" i="1"/>
  <c r="K435" i="1"/>
  <c r="L435" i="1" s="1"/>
  <c r="J435" i="1"/>
  <c r="I435" i="1"/>
  <c r="P435" i="1" s="1"/>
  <c r="H435" i="1"/>
  <c r="G435" i="1"/>
  <c r="F435" i="1"/>
  <c r="E435" i="1"/>
  <c r="C435" i="1"/>
  <c r="B435" i="1"/>
  <c r="A435" i="1"/>
  <c r="T434" i="1"/>
  <c r="S434" i="1"/>
  <c r="R434" i="1"/>
  <c r="Q434" i="1"/>
  <c r="M434" i="1"/>
  <c r="O434" i="1" s="1"/>
  <c r="K434" i="1"/>
  <c r="L434" i="1" s="1"/>
  <c r="J434" i="1"/>
  <c r="I434" i="1"/>
  <c r="P434" i="1" s="1"/>
  <c r="H434" i="1"/>
  <c r="G434" i="1"/>
  <c r="F434" i="1"/>
  <c r="E434" i="1"/>
  <c r="C434" i="1"/>
  <c r="B434" i="1"/>
  <c r="A434" i="1"/>
  <c r="T433" i="1"/>
  <c r="S433" i="1"/>
  <c r="R433" i="1"/>
  <c r="Q433" i="1"/>
  <c r="M433" i="1"/>
  <c r="N433" i="1" s="1"/>
  <c r="K433" i="1"/>
  <c r="L433" i="1" s="1"/>
  <c r="J433" i="1"/>
  <c r="I433" i="1"/>
  <c r="P433" i="1" s="1"/>
  <c r="H433" i="1"/>
  <c r="G433" i="1"/>
  <c r="F433" i="1"/>
  <c r="E433" i="1"/>
  <c r="C433" i="1"/>
  <c r="B433" i="1"/>
  <c r="A433" i="1"/>
  <c r="T432" i="1"/>
  <c r="S432" i="1"/>
  <c r="R432" i="1"/>
  <c r="Q432" i="1"/>
  <c r="M432" i="1"/>
  <c r="K432" i="1"/>
  <c r="L432" i="1" s="1"/>
  <c r="J432" i="1"/>
  <c r="I432" i="1"/>
  <c r="P432" i="1" s="1"/>
  <c r="H432" i="1"/>
  <c r="G432" i="1"/>
  <c r="F432" i="1"/>
  <c r="E432" i="1"/>
  <c r="C432" i="1"/>
  <c r="B432" i="1"/>
  <c r="A432" i="1"/>
  <c r="T431" i="1"/>
  <c r="S431" i="1"/>
  <c r="R431" i="1"/>
  <c r="Q431" i="1"/>
  <c r="M431" i="1"/>
  <c r="K431" i="1"/>
  <c r="L431" i="1" s="1"/>
  <c r="J431" i="1"/>
  <c r="I431" i="1"/>
  <c r="P431" i="1" s="1"/>
  <c r="H431" i="1"/>
  <c r="G431" i="1"/>
  <c r="F431" i="1"/>
  <c r="E431" i="1"/>
  <c r="C431" i="1"/>
  <c r="B431" i="1"/>
  <c r="A431" i="1"/>
  <c r="T430" i="1"/>
  <c r="S430" i="1"/>
  <c r="R430" i="1"/>
  <c r="Q430" i="1"/>
  <c r="M430" i="1"/>
  <c r="O430" i="1" s="1"/>
  <c r="K430" i="1"/>
  <c r="L430" i="1" s="1"/>
  <c r="J430" i="1"/>
  <c r="I430" i="1"/>
  <c r="P430" i="1" s="1"/>
  <c r="H430" i="1"/>
  <c r="G430" i="1"/>
  <c r="F430" i="1"/>
  <c r="E430" i="1"/>
  <c r="C430" i="1"/>
  <c r="B430" i="1"/>
  <c r="A430" i="1"/>
  <c r="T429" i="1"/>
  <c r="S429" i="1"/>
  <c r="R429" i="1"/>
  <c r="Q429" i="1"/>
  <c r="M429" i="1"/>
  <c r="N429" i="1" s="1"/>
  <c r="K429" i="1"/>
  <c r="L429" i="1" s="1"/>
  <c r="J429" i="1"/>
  <c r="I429" i="1"/>
  <c r="P429" i="1" s="1"/>
  <c r="H429" i="1"/>
  <c r="G429" i="1"/>
  <c r="F429" i="1"/>
  <c r="E429" i="1"/>
  <c r="C429" i="1"/>
  <c r="B429" i="1"/>
  <c r="A429" i="1"/>
  <c r="T428" i="1"/>
  <c r="S428" i="1"/>
  <c r="R428" i="1"/>
  <c r="Q428" i="1"/>
  <c r="M428" i="1"/>
  <c r="K428" i="1"/>
  <c r="L428" i="1" s="1"/>
  <c r="J428" i="1"/>
  <c r="I428" i="1"/>
  <c r="P428" i="1" s="1"/>
  <c r="H428" i="1"/>
  <c r="G428" i="1"/>
  <c r="F428" i="1"/>
  <c r="E428" i="1"/>
  <c r="C428" i="1"/>
  <c r="B428" i="1"/>
  <c r="A428" i="1"/>
  <c r="T427" i="1"/>
  <c r="S427" i="1"/>
  <c r="R427" i="1"/>
  <c r="Q427" i="1"/>
  <c r="M427" i="1"/>
  <c r="K427" i="1"/>
  <c r="L427" i="1" s="1"/>
  <c r="J427" i="1"/>
  <c r="I427" i="1"/>
  <c r="P427" i="1" s="1"/>
  <c r="H427" i="1"/>
  <c r="G427" i="1"/>
  <c r="F427" i="1"/>
  <c r="E427" i="1"/>
  <c r="C427" i="1"/>
  <c r="B427" i="1"/>
  <c r="A427" i="1"/>
  <c r="T426" i="1"/>
  <c r="S426" i="1"/>
  <c r="R426" i="1"/>
  <c r="Q426" i="1"/>
  <c r="M426" i="1"/>
  <c r="O426" i="1" s="1"/>
  <c r="K426" i="1"/>
  <c r="L426" i="1" s="1"/>
  <c r="J426" i="1"/>
  <c r="I426" i="1"/>
  <c r="P426" i="1" s="1"/>
  <c r="H426" i="1"/>
  <c r="G426" i="1"/>
  <c r="F426" i="1"/>
  <c r="E426" i="1"/>
  <c r="C426" i="1"/>
  <c r="B426" i="1"/>
  <c r="A426" i="1"/>
  <c r="T425" i="1"/>
  <c r="S425" i="1"/>
  <c r="R425" i="1"/>
  <c r="Q425" i="1"/>
  <c r="M425" i="1"/>
  <c r="N425" i="1" s="1"/>
  <c r="K425" i="1"/>
  <c r="L425" i="1" s="1"/>
  <c r="J425" i="1"/>
  <c r="I425" i="1"/>
  <c r="P425" i="1" s="1"/>
  <c r="H425" i="1"/>
  <c r="G425" i="1"/>
  <c r="F425" i="1"/>
  <c r="E425" i="1"/>
  <c r="C425" i="1"/>
  <c r="B425" i="1"/>
  <c r="A425" i="1"/>
  <c r="T424" i="1"/>
  <c r="S424" i="1"/>
  <c r="R424" i="1"/>
  <c r="Q424" i="1"/>
  <c r="M424" i="1"/>
  <c r="K424" i="1"/>
  <c r="L424" i="1" s="1"/>
  <c r="J424" i="1"/>
  <c r="I424" i="1"/>
  <c r="P424" i="1" s="1"/>
  <c r="H424" i="1"/>
  <c r="G424" i="1"/>
  <c r="F424" i="1"/>
  <c r="E424" i="1"/>
  <c r="C424" i="1"/>
  <c r="B424" i="1"/>
  <c r="A424" i="1"/>
  <c r="T423" i="1"/>
  <c r="S423" i="1"/>
  <c r="R423" i="1"/>
  <c r="Q423" i="1"/>
  <c r="M423" i="1"/>
  <c r="K423" i="1"/>
  <c r="L423" i="1" s="1"/>
  <c r="J423" i="1"/>
  <c r="I423" i="1"/>
  <c r="P423" i="1" s="1"/>
  <c r="H423" i="1"/>
  <c r="G423" i="1"/>
  <c r="F423" i="1"/>
  <c r="E423" i="1"/>
  <c r="C423" i="1"/>
  <c r="B423" i="1"/>
  <c r="A423" i="1"/>
  <c r="T422" i="1"/>
  <c r="S422" i="1"/>
  <c r="R422" i="1"/>
  <c r="Q422" i="1"/>
  <c r="M422" i="1"/>
  <c r="O422" i="1" s="1"/>
  <c r="K422" i="1"/>
  <c r="L422" i="1" s="1"/>
  <c r="J422" i="1"/>
  <c r="I422" i="1"/>
  <c r="P422" i="1" s="1"/>
  <c r="H422" i="1"/>
  <c r="G422" i="1"/>
  <c r="F422" i="1"/>
  <c r="E422" i="1"/>
  <c r="C422" i="1"/>
  <c r="B422" i="1"/>
  <c r="A422" i="1"/>
  <c r="T421" i="1"/>
  <c r="S421" i="1"/>
  <c r="R421" i="1"/>
  <c r="Q421" i="1"/>
  <c r="M421" i="1"/>
  <c r="N421" i="1" s="1"/>
  <c r="K421" i="1"/>
  <c r="L421" i="1" s="1"/>
  <c r="J421" i="1"/>
  <c r="I421" i="1"/>
  <c r="P421" i="1" s="1"/>
  <c r="H421" i="1"/>
  <c r="G421" i="1"/>
  <c r="F421" i="1"/>
  <c r="E421" i="1"/>
  <c r="C421" i="1"/>
  <c r="B421" i="1"/>
  <c r="A421" i="1"/>
  <c r="T420" i="1"/>
  <c r="S420" i="1"/>
  <c r="R420" i="1"/>
  <c r="Q420" i="1"/>
  <c r="M420" i="1"/>
  <c r="K420" i="1"/>
  <c r="L420" i="1" s="1"/>
  <c r="J420" i="1"/>
  <c r="I420" i="1"/>
  <c r="P420" i="1" s="1"/>
  <c r="H420" i="1"/>
  <c r="G420" i="1"/>
  <c r="F420" i="1"/>
  <c r="E420" i="1"/>
  <c r="C420" i="1"/>
  <c r="B420" i="1"/>
  <c r="A420" i="1"/>
  <c r="T419" i="1"/>
  <c r="S419" i="1"/>
  <c r="R419" i="1"/>
  <c r="Q419" i="1"/>
  <c r="M419" i="1"/>
  <c r="K419" i="1"/>
  <c r="L419" i="1" s="1"/>
  <c r="J419" i="1"/>
  <c r="I419" i="1"/>
  <c r="P419" i="1" s="1"/>
  <c r="H419" i="1"/>
  <c r="G419" i="1"/>
  <c r="F419" i="1"/>
  <c r="E419" i="1"/>
  <c r="C419" i="1"/>
  <c r="B419" i="1"/>
  <c r="A419" i="1"/>
  <c r="T418" i="1"/>
  <c r="S418" i="1"/>
  <c r="R418" i="1"/>
  <c r="Q418" i="1"/>
  <c r="M418" i="1"/>
  <c r="O418" i="1" s="1"/>
  <c r="K418" i="1"/>
  <c r="L418" i="1" s="1"/>
  <c r="J418" i="1"/>
  <c r="I418" i="1"/>
  <c r="P418" i="1" s="1"/>
  <c r="H418" i="1"/>
  <c r="G418" i="1"/>
  <c r="F418" i="1"/>
  <c r="E418" i="1"/>
  <c r="C418" i="1"/>
  <c r="B418" i="1"/>
  <c r="A418" i="1"/>
  <c r="T417" i="1"/>
  <c r="S417" i="1"/>
  <c r="R417" i="1"/>
  <c r="Q417" i="1"/>
  <c r="M417" i="1"/>
  <c r="N417" i="1" s="1"/>
  <c r="K417" i="1"/>
  <c r="L417" i="1" s="1"/>
  <c r="J417" i="1"/>
  <c r="I417" i="1"/>
  <c r="P417" i="1" s="1"/>
  <c r="H417" i="1"/>
  <c r="G417" i="1"/>
  <c r="F417" i="1"/>
  <c r="E417" i="1"/>
  <c r="C417" i="1"/>
  <c r="B417" i="1"/>
  <c r="A417" i="1"/>
  <c r="T416" i="1"/>
  <c r="S416" i="1"/>
  <c r="R416" i="1"/>
  <c r="Q416" i="1"/>
  <c r="M416" i="1"/>
  <c r="K416" i="1"/>
  <c r="L416" i="1" s="1"/>
  <c r="J416" i="1"/>
  <c r="I416" i="1"/>
  <c r="P416" i="1" s="1"/>
  <c r="H416" i="1"/>
  <c r="G416" i="1"/>
  <c r="F416" i="1"/>
  <c r="E416" i="1"/>
  <c r="C416" i="1"/>
  <c r="B416" i="1"/>
  <c r="A416" i="1"/>
  <c r="T415" i="1"/>
  <c r="S415" i="1"/>
  <c r="R415" i="1"/>
  <c r="Q415" i="1"/>
  <c r="M415" i="1"/>
  <c r="K415" i="1"/>
  <c r="L415" i="1" s="1"/>
  <c r="J415" i="1"/>
  <c r="I415" i="1"/>
  <c r="P415" i="1" s="1"/>
  <c r="H415" i="1"/>
  <c r="G415" i="1"/>
  <c r="F415" i="1"/>
  <c r="E415" i="1"/>
  <c r="C415" i="1"/>
  <c r="B415" i="1"/>
  <c r="A415" i="1"/>
  <c r="T414" i="1"/>
  <c r="S414" i="1"/>
  <c r="R414" i="1"/>
  <c r="Q414" i="1"/>
  <c r="M414" i="1"/>
  <c r="O414" i="1" s="1"/>
  <c r="K414" i="1"/>
  <c r="L414" i="1" s="1"/>
  <c r="J414" i="1"/>
  <c r="I414" i="1"/>
  <c r="P414" i="1" s="1"/>
  <c r="H414" i="1"/>
  <c r="G414" i="1"/>
  <c r="F414" i="1"/>
  <c r="E414" i="1"/>
  <c r="C414" i="1"/>
  <c r="B414" i="1"/>
  <c r="A414" i="1"/>
  <c r="T413" i="1"/>
  <c r="S413" i="1"/>
  <c r="R413" i="1"/>
  <c r="Q413" i="1"/>
  <c r="M413" i="1"/>
  <c r="N413" i="1" s="1"/>
  <c r="K413" i="1"/>
  <c r="L413" i="1" s="1"/>
  <c r="J413" i="1"/>
  <c r="I413" i="1"/>
  <c r="P413" i="1" s="1"/>
  <c r="H413" i="1"/>
  <c r="G413" i="1"/>
  <c r="F413" i="1"/>
  <c r="E413" i="1"/>
  <c r="C413" i="1"/>
  <c r="B413" i="1"/>
  <c r="A413" i="1"/>
  <c r="T412" i="1"/>
  <c r="S412" i="1"/>
  <c r="R412" i="1"/>
  <c r="Q412" i="1"/>
  <c r="M412" i="1"/>
  <c r="K412" i="1"/>
  <c r="L412" i="1" s="1"/>
  <c r="J412" i="1"/>
  <c r="I412" i="1"/>
  <c r="P412" i="1" s="1"/>
  <c r="H412" i="1"/>
  <c r="G412" i="1"/>
  <c r="F412" i="1"/>
  <c r="E412" i="1"/>
  <c r="C412" i="1"/>
  <c r="B412" i="1"/>
  <c r="A412" i="1"/>
  <c r="T411" i="1"/>
  <c r="S411" i="1"/>
  <c r="R411" i="1"/>
  <c r="Q411" i="1"/>
  <c r="M411" i="1"/>
  <c r="K411" i="1"/>
  <c r="L411" i="1" s="1"/>
  <c r="J411" i="1"/>
  <c r="I411" i="1"/>
  <c r="P411" i="1" s="1"/>
  <c r="H411" i="1"/>
  <c r="G411" i="1"/>
  <c r="F411" i="1"/>
  <c r="E411" i="1"/>
  <c r="C411" i="1"/>
  <c r="B411" i="1"/>
  <c r="A411" i="1"/>
  <c r="T410" i="1"/>
  <c r="S410" i="1"/>
  <c r="R410" i="1"/>
  <c r="Q410" i="1"/>
  <c r="M410" i="1"/>
  <c r="O410" i="1" s="1"/>
  <c r="K410" i="1"/>
  <c r="L410" i="1" s="1"/>
  <c r="J410" i="1"/>
  <c r="I410" i="1"/>
  <c r="P410" i="1" s="1"/>
  <c r="H410" i="1"/>
  <c r="G410" i="1"/>
  <c r="F410" i="1"/>
  <c r="E410" i="1"/>
  <c r="C410" i="1"/>
  <c r="B410" i="1"/>
  <c r="A410" i="1"/>
  <c r="T409" i="1"/>
  <c r="S409" i="1"/>
  <c r="R409" i="1"/>
  <c r="Q409" i="1"/>
  <c r="M409" i="1"/>
  <c r="N409" i="1" s="1"/>
  <c r="K409" i="1"/>
  <c r="L409" i="1" s="1"/>
  <c r="J409" i="1"/>
  <c r="I409" i="1"/>
  <c r="P409" i="1" s="1"/>
  <c r="H409" i="1"/>
  <c r="G409" i="1"/>
  <c r="F409" i="1"/>
  <c r="E409" i="1"/>
  <c r="C409" i="1"/>
  <c r="B409" i="1"/>
  <c r="A409" i="1"/>
  <c r="T408" i="1"/>
  <c r="S408" i="1"/>
  <c r="R408" i="1"/>
  <c r="Q408" i="1"/>
  <c r="M408" i="1"/>
  <c r="K408" i="1"/>
  <c r="L408" i="1" s="1"/>
  <c r="J408" i="1"/>
  <c r="I408" i="1"/>
  <c r="P408" i="1" s="1"/>
  <c r="H408" i="1"/>
  <c r="G408" i="1"/>
  <c r="F408" i="1"/>
  <c r="E408" i="1"/>
  <c r="C408" i="1"/>
  <c r="B408" i="1"/>
  <c r="A408" i="1"/>
  <c r="T407" i="1"/>
  <c r="S407" i="1"/>
  <c r="R407" i="1"/>
  <c r="Q407" i="1"/>
  <c r="M407" i="1"/>
  <c r="K407" i="1"/>
  <c r="L407" i="1" s="1"/>
  <c r="J407" i="1"/>
  <c r="I407" i="1"/>
  <c r="P407" i="1" s="1"/>
  <c r="H407" i="1"/>
  <c r="G407" i="1"/>
  <c r="F407" i="1"/>
  <c r="E407" i="1"/>
  <c r="C407" i="1"/>
  <c r="B407" i="1"/>
  <c r="A407" i="1"/>
  <c r="T406" i="1"/>
  <c r="S406" i="1"/>
  <c r="R406" i="1"/>
  <c r="Q406" i="1"/>
  <c r="M406" i="1"/>
  <c r="O406" i="1" s="1"/>
  <c r="K406" i="1"/>
  <c r="L406" i="1" s="1"/>
  <c r="J406" i="1"/>
  <c r="I406" i="1"/>
  <c r="P406" i="1" s="1"/>
  <c r="H406" i="1"/>
  <c r="G406" i="1"/>
  <c r="F406" i="1"/>
  <c r="E406" i="1"/>
  <c r="C406" i="1"/>
  <c r="B406" i="1"/>
  <c r="A406" i="1"/>
  <c r="T405" i="1"/>
  <c r="S405" i="1"/>
  <c r="R405" i="1"/>
  <c r="Q405" i="1"/>
  <c r="M405" i="1"/>
  <c r="N405" i="1" s="1"/>
  <c r="K405" i="1"/>
  <c r="L405" i="1" s="1"/>
  <c r="J405" i="1"/>
  <c r="I405" i="1"/>
  <c r="P405" i="1" s="1"/>
  <c r="H405" i="1"/>
  <c r="G405" i="1"/>
  <c r="F405" i="1"/>
  <c r="E405" i="1"/>
  <c r="C405" i="1"/>
  <c r="B405" i="1"/>
  <c r="A405" i="1"/>
  <c r="T404" i="1"/>
  <c r="S404" i="1"/>
  <c r="R404" i="1"/>
  <c r="Q404" i="1"/>
  <c r="M404" i="1"/>
  <c r="K404" i="1"/>
  <c r="L404" i="1" s="1"/>
  <c r="J404" i="1"/>
  <c r="I404" i="1"/>
  <c r="P404" i="1" s="1"/>
  <c r="H404" i="1"/>
  <c r="G404" i="1"/>
  <c r="F404" i="1"/>
  <c r="E404" i="1"/>
  <c r="C404" i="1"/>
  <c r="B404" i="1"/>
  <c r="A404" i="1"/>
  <c r="T403" i="1"/>
  <c r="S403" i="1"/>
  <c r="R403" i="1"/>
  <c r="Q403" i="1"/>
  <c r="M403" i="1"/>
  <c r="K403" i="1"/>
  <c r="L403" i="1" s="1"/>
  <c r="J403" i="1"/>
  <c r="I403" i="1"/>
  <c r="P403" i="1" s="1"/>
  <c r="H403" i="1"/>
  <c r="G403" i="1"/>
  <c r="F403" i="1"/>
  <c r="E403" i="1"/>
  <c r="C403" i="1"/>
  <c r="B403" i="1"/>
  <c r="A403" i="1"/>
  <c r="T402" i="1"/>
  <c r="S402" i="1"/>
  <c r="R402" i="1"/>
  <c r="Q402" i="1"/>
  <c r="M402" i="1"/>
  <c r="O402" i="1" s="1"/>
  <c r="K402" i="1"/>
  <c r="L402" i="1" s="1"/>
  <c r="J402" i="1"/>
  <c r="I402" i="1"/>
  <c r="P402" i="1" s="1"/>
  <c r="H402" i="1"/>
  <c r="G402" i="1"/>
  <c r="F402" i="1"/>
  <c r="E402" i="1"/>
  <c r="C402" i="1"/>
  <c r="B402" i="1"/>
  <c r="A402" i="1"/>
  <c r="T401" i="1"/>
  <c r="S401" i="1"/>
  <c r="R401" i="1"/>
  <c r="Q401" i="1"/>
  <c r="M401" i="1"/>
  <c r="N401" i="1" s="1"/>
  <c r="K401" i="1"/>
  <c r="L401" i="1" s="1"/>
  <c r="J401" i="1"/>
  <c r="I401" i="1"/>
  <c r="P401" i="1" s="1"/>
  <c r="H401" i="1"/>
  <c r="G401" i="1"/>
  <c r="F401" i="1"/>
  <c r="E401" i="1"/>
  <c r="C401" i="1"/>
  <c r="B401" i="1"/>
  <c r="A401" i="1"/>
  <c r="T400" i="1"/>
  <c r="S400" i="1"/>
  <c r="R400" i="1"/>
  <c r="Q400" i="1"/>
  <c r="M400" i="1"/>
  <c r="K400" i="1"/>
  <c r="L400" i="1" s="1"/>
  <c r="J400" i="1"/>
  <c r="I400" i="1"/>
  <c r="P400" i="1" s="1"/>
  <c r="H400" i="1"/>
  <c r="G400" i="1"/>
  <c r="F400" i="1"/>
  <c r="E400" i="1"/>
  <c r="C400" i="1"/>
  <c r="B400" i="1"/>
  <c r="A400" i="1"/>
  <c r="T399" i="1"/>
  <c r="S399" i="1"/>
  <c r="R399" i="1"/>
  <c r="Q399" i="1"/>
  <c r="M399" i="1"/>
  <c r="K399" i="1"/>
  <c r="L399" i="1" s="1"/>
  <c r="J399" i="1"/>
  <c r="I399" i="1"/>
  <c r="P399" i="1" s="1"/>
  <c r="H399" i="1"/>
  <c r="G399" i="1"/>
  <c r="F399" i="1"/>
  <c r="E399" i="1"/>
  <c r="C399" i="1"/>
  <c r="B399" i="1"/>
  <c r="A399" i="1"/>
  <c r="T398" i="1"/>
  <c r="S398" i="1"/>
  <c r="R398" i="1"/>
  <c r="Q398" i="1"/>
  <c r="M398" i="1"/>
  <c r="O398" i="1" s="1"/>
  <c r="K398" i="1"/>
  <c r="L398" i="1" s="1"/>
  <c r="J398" i="1"/>
  <c r="I398" i="1"/>
  <c r="P398" i="1" s="1"/>
  <c r="H398" i="1"/>
  <c r="G398" i="1"/>
  <c r="F398" i="1"/>
  <c r="E398" i="1"/>
  <c r="C398" i="1"/>
  <c r="B398" i="1"/>
  <c r="A398" i="1"/>
  <c r="T397" i="1"/>
  <c r="S397" i="1"/>
  <c r="R397" i="1"/>
  <c r="Q397" i="1"/>
  <c r="M397" i="1"/>
  <c r="N397" i="1" s="1"/>
  <c r="K397" i="1"/>
  <c r="L397" i="1" s="1"/>
  <c r="J397" i="1"/>
  <c r="I397" i="1"/>
  <c r="P397" i="1" s="1"/>
  <c r="H397" i="1"/>
  <c r="G397" i="1"/>
  <c r="F397" i="1"/>
  <c r="E397" i="1"/>
  <c r="C397" i="1"/>
  <c r="B397" i="1"/>
  <c r="A397" i="1"/>
  <c r="T396" i="1"/>
  <c r="S396" i="1"/>
  <c r="R396" i="1"/>
  <c r="Q396" i="1"/>
  <c r="M396" i="1"/>
  <c r="K396" i="1"/>
  <c r="L396" i="1" s="1"/>
  <c r="J396" i="1"/>
  <c r="I396" i="1"/>
  <c r="P396" i="1" s="1"/>
  <c r="H396" i="1"/>
  <c r="G396" i="1"/>
  <c r="F396" i="1"/>
  <c r="E396" i="1"/>
  <c r="C396" i="1"/>
  <c r="B396" i="1"/>
  <c r="A396" i="1"/>
  <c r="T395" i="1"/>
  <c r="S395" i="1"/>
  <c r="R395" i="1"/>
  <c r="Q395" i="1"/>
  <c r="M395" i="1"/>
  <c r="K395" i="1"/>
  <c r="L395" i="1" s="1"/>
  <c r="J395" i="1"/>
  <c r="I395" i="1"/>
  <c r="P395" i="1" s="1"/>
  <c r="H395" i="1"/>
  <c r="G395" i="1"/>
  <c r="F395" i="1"/>
  <c r="E395" i="1"/>
  <c r="C395" i="1"/>
  <c r="B395" i="1"/>
  <c r="A395" i="1"/>
  <c r="T394" i="1"/>
  <c r="S394" i="1"/>
  <c r="R394" i="1"/>
  <c r="Q394" i="1"/>
  <c r="M394" i="1"/>
  <c r="O394" i="1" s="1"/>
  <c r="K394" i="1"/>
  <c r="L394" i="1" s="1"/>
  <c r="J394" i="1"/>
  <c r="I394" i="1"/>
  <c r="P394" i="1" s="1"/>
  <c r="H394" i="1"/>
  <c r="G394" i="1"/>
  <c r="F394" i="1"/>
  <c r="E394" i="1"/>
  <c r="C394" i="1"/>
  <c r="B394" i="1"/>
  <c r="A394" i="1"/>
  <c r="T393" i="1"/>
  <c r="S393" i="1"/>
  <c r="R393" i="1"/>
  <c r="Q393" i="1"/>
  <c r="M393" i="1"/>
  <c r="N393" i="1" s="1"/>
  <c r="K393" i="1"/>
  <c r="L393" i="1" s="1"/>
  <c r="J393" i="1"/>
  <c r="I393" i="1"/>
  <c r="P393" i="1" s="1"/>
  <c r="H393" i="1"/>
  <c r="G393" i="1"/>
  <c r="F393" i="1"/>
  <c r="E393" i="1"/>
  <c r="C393" i="1"/>
  <c r="B393" i="1"/>
  <c r="A393" i="1"/>
  <c r="T392" i="1"/>
  <c r="S392" i="1"/>
  <c r="R392" i="1"/>
  <c r="Q392" i="1"/>
  <c r="M392" i="1"/>
  <c r="K392" i="1"/>
  <c r="L392" i="1" s="1"/>
  <c r="J392" i="1"/>
  <c r="I392" i="1"/>
  <c r="P392" i="1" s="1"/>
  <c r="H392" i="1"/>
  <c r="G392" i="1"/>
  <c r="F392" i="1"/>
  <c r="E392" i="1"/>
  <c r="C392" i="1"/>
  <c r="B392" i="1"/>
  <c r="A392" i="1"/>
  <c r="T391" i="1"/>
  <c r="S391" i="1"/>
  <c r="R391" i="1"/>
  <c r="Q391" i="1"/>
  <c r="M391" i="1"/>
  <c r="K391" i="1"/>
  <c r="L391" i="1" s="1"/>
  <c r="J391" i="1"/>
  <c r="I391" i="1"/>
  <c r="P391" i="1" s="1"/>
  <c r="H391" i="1"/>
  <c r="G391" i="1"/>
  <c r="F391" i="1"/>
  <c r="E391" i="1"/>
  <c r="C391" i="1"/>
  <c r="B391" i="1"/>
  <c r="A391" i="1"/>
  <c r="T390" i="1"/>
  <c r="S390" i="1"/>
  <c r="R390" i="1"/>
  <c r="Q390" i="1"/>
  <c r="M390" i="1"/>
  <c r="O390" i="1" s="1"/>
  <c r="K390" i="1"/>
  <c r="L390" i="1" s="1"/>
  <c r="J390" i="1"/>
  <c r="I390" i="1"/>
  <c r="P390" i="1" s="1"/>
  <c r="H390" i="1"/>
  <c r="G390" i="1"/>
  <c r="F390" i="1"/>
  <c r="E390" i="1"/>
  <c r="C390" i="1"/>
  <c r="B390" i="1"/>
  <c r="A390" i="1"/>
  <c r="T389" i="1"/>
  <c r="S389" i="1"/>
  <c r="R389" i="1"/>
  <c r="Q389" i="1"/>
  <c r="M389" i="1"/>
  <c r="N389" i="1" s="1"/>
  <c r="K389" i="1"/>
  <c r="L389" i="1" s="1"/>
  <c r="J389" i="1"/>
  <c r="I389" i="1"/>
  <c r="P389" i="1" s="1"/>
  <c r="H389" i="1"/>
  <c r="G389" i="1"/>
  <c r="F389" i="1"/>
  <c r="E389" i="1"/>
  <c r="C389" i="1"/>
  <c r="B389" i="1"/>
  <c r="A389" i="1"/>
  <c r="T388" i="1"/>
  <c r="S388" i="1"/>
  <c r="R388" i="1"/>
  <c r="Q388" i="1"/>
  <c r="M388" i="1"/>
  <c r="K388" i="1"/>
  <c r="L388" i="1" s="1"/>
  <c r="J388" i="1"/>
  <c r="I388" i="1"/>
  <c r="P388" i="1" s="1"/>
  <c r="H388" i="1"/>
  <c r="G388" i="1"/>
  <c r="F388" i="1"/>
  <c r="E388" i="1"/>
  <c r="C388" i="1"/>
  <c r="B388" i="1"/>
  <c r="A388" i="1"/>
  <c r="T387" i="1"/>
  <c r="S387" i="1"/>
  <c r="R387" i="1"/>
  <c r="Q387" i="1"/>
  <c r="M387" i="1"/>
  <c r="K387" i="1"/>
  <c r="L387" i="1" s="1"/>
  <c r="J387" i="1"/>
  <c r="I387" i="1"/>
  <c r="P387" i="1" s="1"/>
  <c r="H387" i="1"/>
  <c r="G387" i="1"/>
  <c r="F387" i="1"/>
  <c r="E387" i="1"/>
  <c r="C387" i="1"/>
  <c r="B387" i="1"/>
  <c r="A387" i="1"/>
  <c r="T386" i="1"/>
  <c r="S386" i="1"/>
  <c r="R386" i="1"/>
  <c r="Q386" i="1"/>
  <c r="M386" i="1"/>
  <c r="O386" i="1" s="1"/>
  <c r="K386" i="1"/>
  <c r="L386" i="1" s="1"/>
  <c r="J386" i="1"/>
  <c r="I386" i="1"/>
  <c r="P386" i="1" s="1"/>
  <c r="H386" i="1"/>
  <c r="G386" i="1"/>
  <c r="F386" i="1"/>
  <c r="E386" i="1"/>
  <c r="C386" i="1"/>
  <c r="B386" i="1"/>
  <c r="A386" i="1"/>
  <c r="T385" i="1"/>
  <c r="S385" i="1"/>
  <c r="R385" i="1"/>
  <c r="Q385" i="1"/>
  <c r="M385" i="1"/>
  <c r="N385" i="1" s="1"/>
  <c r="K385" i="1"/>
  <c r="L385" i="1" s="1"/>
  <c r="J385" i="1"/>
  <c r="I385" i="1"/>
  <c r="P385" i="1" s="1"/>
  <c r="H385" i="1"/>
  <c r="G385" i="1"/>
  <c r="F385" i="1"/>
  <c r="E385" i="1"/>
  <c r="C385" i="1"/>
  <c r="B385" i="1"/>
  <c r="A385" i="1"/>
  <c r="T384" i="1"/>
  <c r="S384" i="1"/>
  <c r="R384" i="1"/>
  <c r="Q384" i="1"/>
  <c r="M384" i="1"/>
  <c r="K384" i="1"/>
  <c r="L384" i="1" s="1"/>
  <c r="J384" i="1"/>
  <c r="I384" i="1"/>
  <c r="P384" i="1" s="1"/>
  <c r="H384" i="1"/>
  <c r="G384" i="1"/>
  <c r="F384" i="1"/>
  <c r="E384" i="1"/>
  <c r="C384" i="1"/>
  <c r="B384" i="1"/>
  <c r="A384" i="1"/>
  <c r="T383" i="1"/>
  <c r="S383" i="1"/>
  <c r="R383" i="1"/>
  <c r="Q383" i="1"/>
  <c r="M383" i="1"/>
  <c r="K383" i="1"/>
  <c r="L383" i="1" s="1"/>
  <c r="J383" i="1"/>
  <c r="I383" i="1"/>
  <c r="P383" i="1" s="1"/>
  <c r="H383" i="1"/>
  <c r="G383" i="1"/>
  <c r="F383" i="1"/>
  <c r="E383" i="1"/>
  <c r="C383" i="1"/>
  <c r="B383" i="1"/>
  <c r="A383" i="1"/>
  <c r="T382" i="1"/>
  <c r="S382" i="1"/>
  <c r="R382" i="1"/>
  <c r="Q382" i="1"/>
  <c r="M382" i="1"/>
  <c r="O382" i="1" s="1"/>
  <c r="K382" i="1"/>
  <c r="L382" i="1" s="1"/>
  <c r="J382" i="1"/>
  <c r="I382" i="1"/>
  <c r="P382" i="1" s="1"/>
  <c r="H382" i="1"/>
  <c r="G382" i="1"/>
  <c r="F382" i="1"/>
  <c r="E382" i="1"/>
  <c r="C382" i="1"/>
  <c r="B382" i="1"/>
  <c r="A382" i="1"/>
  <c r="T381" i="1"/>
  <c r="S381" i="1"/>
  <c r="R381" i="1"/>
  <c r="Q381" i="1"/>
  <c r="M381" i="1"/>
  <c r="N381" i="1" s="1"/>
  <c r="K381" i="1"/>
  <c r="L381" i="1" s="1"/>
  <c r="J381" i="1"/>
  <c r="I381" i="1"/>
  <c r="P381" i="1" s="1"/>
  <c r="H381" i="1"/>
  <c r="G381" i="1"/>
  <c r="F381" i="1"/>
  <c r="E381" i="1"/>
  <c r="C381" i="1"/>
  <c r="B381" i="1"/>
  <c r="A381" i="1"/>
  <c r="T380" i="1"/>
  <c r="S380" i="1"/>
  <c r="R380" i="1"/>
  <c r="Q380" i="1"/>
  <c r="M380" i="1"/>
  <c r="K380" i="1"/>
  <c r="L380" i="1" s="1"/>
  <c r="J380" i="1"/>
  <c r="I380" i="1"/>
  <c r="P380" i="1" s="1"/>
  <c r="H380" i="1"/>
  <c r="G380" i="1"/>
  <c r="F380" i="1"/>
  <c r="E380" i="1"/>
  <c r="C380" i="1"/>
  <c r="B380" i="1"/>
  <c r="A380" i="1"/>
  <c r="T379" i="1"/>
  <c r="S379" i="1"/>
  <c r="R379" i="1"/>
  <c r="Q379" i="1"/>
  <c r="M379" i="1"/>
  <c r="K379" i="1"/>
  <c r="L379" i="1" s="1"/>
  <c r="J379" i="1"/>
  <c r="I379" i="1"/>
  <c r="P379" i="1" s="1"/>
  <c r="H379" i="1"/>
  <c r="G379" i="1"/>
  <c r="F379" i="1"/>
  <c r="E379" i="1"/>
  <c r="C379" i="1"/>
  <c r="B379" i="1"/>
  <c r="A379" i="1"/>
  <c r="T378" i="1"/>
  <c r="S378" i="1"/>
  <c r="R378" i="1"/>
  <c r="Q378" i="1"/>
  <c r="M378" i="1"/>
  <c r="O378" i="1" s="1"/>
  <c r="K378" i="1"/>
  <c r="L378" i="1" s="1"/>
  <c r="J378" i="1"/>
  <c r="I378" i="1"/>
  <c r="P378" i="1" s="1"/>
  <c r="H378" i="1"/>
  <c r="G378" i="1"/>
  <c r="F378" i="1"/>
  <c r="E378" i="1"/>
  <c r="C378" i="1"/>
  <c r="B378" i="1"/>
  <c r="A378" i="1"/>
  <c r="T377" i="1"/>
  <c r="S377" i="1"/>
  <c r="R377" i="1"/>
  <c r="Q377" i="1"/>
  <c r="M377" i="1"/>
  <c r="N377" i="1" s="1"/>
  <c r="K377" i="1"/>
  <c r="L377" i="1" s="1"/>
  <c r="J377" i="1"/>
  <c r="I377" i="1"/>
  <c r="P377" i="1" s="1"/>
  <c r="H377" i="1"/>
  <c r="G377" i="1"/>
  <c r="F377" i="1"/>
  <c r="E377" i="1"/>
  <c r="C377" i="1"/>
  <c r="B377" i="1"/>
  <c r="A377" i="1"/>
  <c r="T376" i="1"/>
  <c r="S376" i="1"/>
  <c r="R376" i="1"/>
  <c r="Q376" i="1"/>
  <c r="M376" i="1"/>
  <c r="K376" i="1"/>
  <c r="L376" i="1" s="1"/>
  <c r="J376" i="1"/>
  <c r="I376" i="1"/>
  <c r="P376" i="1" s="1"/>
  <c r="H376" i="1"/>
  <c r="G376" i="1"/>
  <c r="F376" i="1"/>
  <c r="E376" i="1"/>
  <c r="C376" i="1"/>
  <c r="B376" i="1"/>
  <c r="A376" i="1"/>
  <c r="T375" i="1"/>
  <c r="S375" i="1"/>
  <c r="R375" i="1"/>
  <c r="Q375" i="1"/>
  <c r="M375" i="1"/>
  <c r="K375" i="1"/>
  <c r="L375" i="1" s="1"/>
  <c r="J375" i="1"/>
  <c r="I375" i="1"/>
  <c r="P375" i="1" s="1"/>
  <c r="H375" i="1"/>
  <c r="G375" i="1"/>
  <c r="F375" i="1"/>
  <c r="E375" i="1"/>
  <c r="C375" i="1"/>
  <c r="B375" i="1"/>
  <c r="A375" i="1"/>
  <c r="T374" i="1"/>
  <c r="S374" i="1"/>
  <c r="R374" i="1"/>
  <c r="Q374" i="1"/>
  <c r="M374" i="1"/>
  <c r="O374" i="1" s="1"/>
  <c r="K374" i="1"/>
  <c r="L374" i="1" s="1"/>
  <c r="J374" i="1"/>
  <c r="I374" i="1"/>
  <c r="P374" i="1" s="1"/>
  <c r="H374" i="1"/>
  <c r="G374" i="1"/>
  <c r="F374" i="1"/>
  <c r="E374" i="1"/>
  <c r="C374" i="1"/>
  <c r="B374" i="1"/>
  <c r="A374" i="1"/>
  <c r="T373" i="1"/>
  <c r="S373" i="1"/>
  <c r="R373" i="1"/>
  <c r="Q373" i="1"/>
  <c r="M373" i="1"/>
  <c r="N373" i="1" s="1"/>
  <c r="K373" i="1"/>
  <c r="L373" i="1" s="1"/>
  <c r="J373" i="1"/>
  <c r="I373" i="1"/>
  <c r="P373" i="1" s="1"/>
  <c r="H373" i="1"/>
  <c r="G373" i="1"/>
  <c r="F373" i="1"/>
  <c r="E373" i="1"/>
  <c r="C373" i="1"/>
  <c r="B373" i="1"/>
  <c r="A373" i="1"/>
  <c r="T372" i="1"/>
  <c r="S372" i="1"/>
  <c r="R372" i="1"/>
  <c r="Q372" i="1"/>
  <c r="M372" i="1"/>
  <c r="K372" i="1"/>
  <c r="L372" i="1" s="1"/>
  <c r="J372" i="1"/>
  <c r="I372" i="1"/>
  <c r="P372" i="1" s="1"/>
  <c r="H372" i="1"/>
  <c r="G372" i="1"/>
  <c r="F372" i="1"/>
  <c r="E372" i="1"/>
  <c r="C372" i="1"/>
  <c r="B372" i="1"/>
  <c r="A372" i="1"/>
  <c r="T371" i="1"/>
  <c r="S371" i="1"/>
  <c r="R371" i="1"/>
  <c r="Q371" i="1"/>
  <c r="M371" i="1"/>
  <c r="K371" i="1"/>
  <c r="L371" i="1" s="1"/>
  <c r="J371" i="1"/>
  <c r="I371" i="1"/>
  <c r="P371" i="1" s="1"/>
  <c r="H371" i="1"/>
  <c r="G371" i="1"/>
  <c r="F371" i="1"/>
  <c r="E371" i="1"/>
  <c r="C371" i="1"/>
  <c r="B371" i="1"/>
  <c r="A371" i="1"/>
  <c r="T370" i="1"/>
  <c r="S370" i="1"/>
  <c r="R370" i="1"/>
  <c r="Q370" i="1"/>
  <c r="M370" i="1"/>
  <c r="O370" i="1" s="1"/>
  <c r="K370" i="1"/>
  <c r="L370" i="1" s="1"/>
  <c r="J370" i="1"/>
  <c r="I370" i="1"/>
  <c r="P370" i="1" s="1"/>
  <c r="H370" i="1"/>
  <c r="G370" i="1"/>
  <c r="F370" i="1"/>
  <c r="E370" i="1"/>
  <c r="C370" i="1"/>
  <c r="B370" i="1"/>
  <c r="A370" i="1"/>
  <c r="T369" i="1"/>
  <c r="S369" i="1"/>
  <c r="R369" i="1"/>
  <c r="Q369" i="1"/>
  <c r="M369" i="1"/>
  <c r="N369" i="1" s="1"/>
  <c r="K369" i="1"/>
  <c r="L369" i="1" s="1"/>
  <c r="J369" i="1"/>
  <c r="I369" i="1"/>
  <c r="P369" i="1" s="1"/>
  <c r="H369" i="1"/>
  <c r="G369" i="1"/>
  <c r="F369" i="1"/>
  <c r="E369" i="1"/>
  <c r="C369" i="1"/>
  <c r="B369" i="1"/>
  <c r="A369" i="1"/>
  <c r="T368" i="1"/>
  <c r="S368" i="1"/>
  <c r="R368" i="1"/>
  <c r="Q368" i="1"/>
  <c r="M368" i="1"/>
  <c r="K368" i="1"/>
  <c r="L368" i="1" s="1"/>
  <c r="J368" i="1"/>
  <c r="I368" i="1"/>
  <c r="P368" i="1" s="1"/>
  <c r="H368" i="1"/>
  <c r="G368" i="1"/>
  <c r="F368" i="1"/>
  <c r="E368" i="1"/>
  <c r="C368" i="1"/>
  <c r="B368" i="1"/>
  <c r="A368" i="1"/>
  <c r="T367" i="1"/>
  <c r="S367" i="1"/>
  <c r="R367" i="1"/>
  <c r="Q367" i="1"/>
  <c r="M367" i="1"/>
  <c r="K367" i="1"/>
  <c r="L367" i="1" s="1"/>
  <c r="J367" i="1"/>
  <c r="I367" i="1"/>
  <c r="P367" i="1" s="1"/>
  <c r="H367" i="1"/>
  <c r="G367" i="1"/>
  <c r="F367" i="1"/>
  <c r="E367" i="1"/>
  <c r="C367" i="1"/>
  <c r="B367" i="1"/>
  <c r="A367" i="1"/>
  <c r="T366" i="1"/>
  <c r="S366" i="1"/>
  <c r="R366" i="1"/>
  <c r="Q366" i="1"/>
  <c r="M366" i="1"/>
  <c r="O366" i="1" s="1"/>
  <c r="K366" i="1"/>
  <c r="L366" i="1" s="1"/>
  <c r="J366" i="1"/>
  <c r="I366" i="1"/>
  <c r="P366" i="1" s="1"/>
  <c r="H366" i="1"/>
  <c r="G366" i="1"/>
  <c r="F366" i="1"/>
  <c r="E366" i="1"/>
  <c r="C366" i="1"/>
  <c r="B366" i="1"/>
  <c r="A366" i="1"/>
  <c r="T365" i="1"/>
  <c r="S365" i="1"/>
  <c r="R365" i="1"/>
  <c r="Q365" i="1"/>
  <c r="M365" i="1"/>
  <c r="N365" i="1" s="1"/>
  <c r="K365" i="1"/>
  <c r="L365" i="1" s="1"/>
  <c r="J365" i="1"/>
  <c r="I365" i="1"/>
  <c r="P365" i="1" s="1"/>
  <c r="H365" i="1"/>
  <c r="G365" i="1"/>
  <c r="F365" i="1"/>
  <c r="E365" i="1"/>
  <c r="C365" i="1"/>
  <c r="B365" i="1"/>
  <c r="A365" i="1"/>
  <c r="T364" i="1"/>
  <c r="S364" i="1"/>
  <c r="R364" i="1"/>
  <c r="Q364" i="1"/>
  <c r="M364" i="1"/>
  <c r="K364" i="1"/>
  <c r="L364" i="1" s="1"/>
  <c r="J364" i="1"/>
  <c r="I364" i="1"/>
  <c r="P364" i="1" s="1"/>
  <c r="H364" i="1"/>
  <c r="G364" i="1"/>
  <c r="F364" i="1"/>
  <c r="E364" i="1"/>
  <c r="C364" i="1"/>
  <c r="B364" i="1"/>
  <c r="A364" i="1"/>
  <c r="T363" i="1"/>
  <c r="S363" i="1"/>
  <c r="R363" i="1"/>
  <c r="Q363" i="1"/>
  <c r="M363" i="1"/>
  <c r="K363" i="1"/>
  <c r="L363" i="1" s="1"/>
  <c r="J363" i="1"/>
  <c r="I363" i="1"/>
  <c r="P363" i="1" s="1"/>
  <c r="H363" i="1"/>
  <c r="G363" i="1"/>
  <c r="F363" i="1"/>
  <c r="E363" i="1"/>
  <c r="C363" i="1"/>
  <c r="B363" i="1"/>
  <c r="A363" i="1"/>
  <c r="T362" i="1"/>
  <c r="S362" i="1"/>
  <c r="R362" i="1"/>
  <c r="Q362" i="1"/>
  <c r="M362" i="1"/>
  <c r="O362" i="1" s="1"/>
  <c r="K362" i="1"/>
  <c r="L362" i="1" s="1"/>
  <c r="J362" i="1"/>
  <c r="I362" i="1"/>
  <c r="P362" i="1" s="1"/>
  <c r="H362" i="1"/>
  <c r="G362" i="1"/>
  <c r="F362" i="1"/>
  <c r="E362" i="1"/>
  <c r="C362" i="1"/>
  <c r="B362" i="1"/>
  <c r="A362" i="1"/>
  <c r="T361" i="1"/>
  <c r="S361" i="1"/>
  <c r="R361" i="1"/>
  <c r="Q361" i="1"/>
  <c r="M361" i="1"/>
  <c r="N361" i="1" s="1"/>
  <c r="K361" i="1"/>
  <c r="L361" i="1" s="1"/>
  <c r="J361" i="1"/>
  <c r="I361" i="1"/>
  <c r="P361" i="1" s="1"/>
  <c r="H361" i="1"/>
  <c r="G361" i="1"/>
  <c r="F361" i="1"/>
  <c r="E361" i="1"/>
  <c r="C361" i="1"/>
  <c r="B361" i="1"/>
  <c r="A361" i="1"/>
  <c r="T360" i="1"/>
  <c r="S360" i="1"/>
  <c r="R360" i="1"/>
  <c r="Q360" i="1"/>
  <c r="M360" i="1"/>
  <c r="K360" i="1"/>
  <c r="L360" i="1" s="1"/>
  <c r="J360" i="1"/>
  <c r="I360" i="1"/>
  <c r="P360" i="1" s="1"/>
  <c r="H360" i="1"/>
  <c r="G360" i="1"/>
  <c r="F360" i="1"/>
  <c r="E360" i="1"/>
  <c r="C360" i="1"/>
  <c r="B360" i="1"/>
  <c r="A360" i="1"/>
  <c r="T359" i="1"/>
  <c r="S359" i="1"/>
  <c r="R359" i="1"/>
  <c r="Q359" i="1"/>
  <c r="M359" i="1"/>
  <c r="K359" i="1"/>
  <c r="L359" i="1" s="1"/>
  <c r="J359" i="1"/>
  <c r="I359" i="1"/>
  <c r="P359" i="1" s="1"/>
  <c r="H359" i="1"/>
  <c r="G359" i="1"/>
  <c r="F359" i="1"/>
  <c r="E359" i="1"/>
  <c r="C359" i="1"/>
  <c r="B359" i="1"/>
  <c r="A359" i="1"/>
  <c r="T358" i="1"/>
  <c r="S358" i="1"/>
  <c r="R358" i="1"/>
  <c r="Q358" i="1"/>
  <c r="M358" i="1"/>
  <c r="O358" i="1" s="1"/>
  <c r="K358" i="1"/>
  <c r="L358" i="1" s="1"/>
  <c r="J358" i="1"/>
  <c r="I358" i="1"/>
  <c r="P358" i="1" s="1"/>
  <c r="H358" i="1"/>
  <c r="G358" i="1"/>
  <c r="F358" i="1"/>
  <c r="E358" i="1"/>
  <c r="C358" i="1"/>
  <c r="B358" i="1"/>
  <c r="A358" i="1"/>
  <c r="T357" i="1"/>
  <c r="S357" i="1"/>
  <c r="R357" i="1"/>
  <c r="Q357" i="1"/>
  <c r="M357" i="1"/>
  <c r="N357" i="1" s="1"/>
  <c r="K357" i="1"/>
  <c r="L357" i="1" s="1"/>
  <c r="J357" i="1"/>
  <c r="I357" i="1"/>
  <c r="P357" i="1" s="1"/>
  <c r="H357" i="1"/>
  <c r="G357" i="1"/>
  <c r="F357" i="1"/>
  <c r="E357" i="1"/>
  <c r="C357" i="1"/>
  <c r="B357" i="1"/>
  <c r="A357" i="1"/>
  <c r="T356" i="1"/>
  <c r="S356" i="1"/>
  <c r="R356" i="1"/>
  <c r="Q356" i="1"/>
  <c r="M356" i="1"/>
  <c r="K356" i="1"/>
  <c r="L356" i="1" s="1"/>
  <c r="J356" i="1"/>
  <c r="I356" i="1"/>
  <c r="P356" i="1" s="1"/>
  <c r="H356" i="1"/>
  <c r="G356" i="1"/>
  <c r="F356" i="1"/>
  <c r="E356" i="1"/>
  <c r="C356" i="1"/>
  <c r="B356" i="1"/>
  <c r="A356" i="1"/>
  <c r="T355" i="1"/>
  <c r="S355" i="1"/>
  <c r="R355" i="1"/>
  <c r="Q355" i="1"/>
  <c r="M355" i="1"/>
  <c r="K355" i="1"/>
  <c r="L355" i="1" s="1"/>
  <c r="J355" i="1"/>
  <c r="I355" i="1"/>
  <c r="P355" i="1" s="1"/>
  <c r="H355" i="1"/>
  <c r="G355" i="1"/>
  <c r="F355" i="1"/>
  <c r="E355" i="1"/>
  <c r="C355" i="1"/>
  <c r="B355" i="1"/>
  <c r="A355" i="1"/>
  <c r="T354" i="1"/>
  <c r="S354" i="1"/>
  <c r="R354" i="1"/>
  <c r="Q354" i="1"/>
  <c r="M354" i="1"/>
  <c r="O354" i="1" s="1"/>
  <c r="K354" i="1"/>
  <c r="L354" i="1" s="1"/>
  <c r="J354" i="1"/>
  <c r="I354" i="1"/>
  <c r="P354" i="1" s="1"/>
  <c r="H354" i="1"/>
  <c r="G354" i="1"/>
  <c r="F354" i="1"/>
  <c r="E354" i="1"/>
  <c r="C354" i="1"/>
  <c r="B354" i="1"/>
  <c r="A354" i="1"/>
  <c r="T353" i="1"/>
  <c r="S353" i="1"/>
  <c r="R353" i="1"/>
  <c r="Q353" i="1"/>
  <c r="M353" i="1"/>
  <c r="K353" i="1"/>
  <c r="L353" i="1" s="1"/>
  <c r="J353" i="1"/>
  <c r="I353" i="1"/>
  <c r="P353" i="1" s="1"/>
  <c r="H353" i="1"/>
  <c r="G353" i="1"/>
  <c r="F353" i="1"/>
  <c r="E353" i="1"/>
  <c r="C353" i="1"/>
  <c r="B353" i="1"/>
  <c r="A353" i="1"/>
  <c r="T352" i="1"/>
  <c r="S352" i="1"/>
  <c r="R352" i="1"/>
  <c r="Q352" i="1"/>
  <c r="M352" i="1"/>
  <c r="K352" i="1"/>
  <c r="L352" i="1" s="1"/>
  <c r="J352" i="1"/>
  <c r="I352" i="1"/>
  <c r="P352" i="1" s="1"/>
  <c r="H352" i="1"/>
  <c r="G352" i="1"/>
  <c r="F352" i="1"/>
  <c r="E352" i="1"/>
  <c r="C352" i="1"/>
  <c r="B352" i="1"/>
  <c r="A352" i="1"/>
  <c r="T351" i="1"/>
  <c r="S351" i="1"/>
  <c r="R351" i="1"/>
  <c r="Q351" i="1"/>
  <c r="M351" i="1"/>
  <c r="K351" i="1"/>
  <c r="L351" i="1" s="1"/>
  <c r="J351" i="1"/>
  <c r="I351" i="1"/>
  <c r="P351" i="1" s="1"/>
  <c r="H351" i="1"/>
  <c r="G351" i="1"/>
  <c r="F351" i="1"/>
  <c r="E351" i="1"/>
  <c r="C351" i="1"/>
  <c r="B351" i="1"/>
  <c r="A351" i="1"/>
  <c r="T350" i="1"/>
  <c r="S350" i="1"/>
  <c r="R350" i="1"/>
  <c r="Q350" i="1"/>
  <c r="M350" i="1"/>
  <c r="O350" i="1" s="1"/>
  <c r="K350" i="1"/>
  <c r="L350" i="1" s="1"/>
  <c r="J350" i="1"/>
  <c r="I350" i="1"/>
  <c r="P350" i="1" s="1"/>
  <c r="H350" i="1"/>
  <c r="G350" i="1"/>
  <c r="F350" i="1"/>
  <c r="E350" i="1"/>
  <c r="C350" i="1"/>
  <c r="B350" i="1"/>
  <c r="A350" i="1"/>
  <c r="T349" i="1"/>
  <c r="S349" i="1"/>
  <c r="R349" i="1"/>
  <c r="Q349" i="1"/>
  <c r="M349" i="1"/>
  <c r="K349" i="1"/>
  <c r="L349" i="1" s="1"/>
  <c r="J349" i="1"/>
  <c r="I349" i="1"/>
  <c r="P349" i="1" s="1"/>
  <c r="H349" i="1"/>
  <c r="G349" i="1"/>
  <c r="F349" i="1"/>
  <c r="E349" i="1"/>
  <c r="C349" i="1"/>
  <c r="B349" i="1"/>
  <c r="A349" i="1"/>
  <c r="T348" i="1"/>
  <c r="S348" i="1"/>
  <c r="R348" i="1"/>
  <c r="Q348" i="1"/>
  <c r="M348" i="1"/>
  <c r="K348" i="1"/>
  <c r="L348" i="1" s="1"/>
  <c r="J348" i="1"/>
  <c r="I348" i="1"/>
  <c r="P348" i="1" s="1"/>
  <c r="H348" i="1"/>
  <c r="G348" i="1"/>
  <c r="F348" i="1"/>
  <c r="E348" i="1"/>
  <c r="C348" i="1"/>
  <c r="B348" i="1"/>
  <c r="A348" i="1"/>
  <c r="T347" i="1"/>
  <c r="S347" i="1"/>
  <c r="R347" i="1"/>
  <c r="Q347" i="1"/>
  <c r="M347" i="1"/>
  <c r="K347" i="1"/>
  <c r="L347" i="1" s="1"/>
  <c r="J347" i="1"/>
  <c r="I347" i="1"/>
  <c r="P347" i="1" s="1"/>
  <c r="H347" i="1"/>
  <c r="G347" i="1"/>
  <c r="F347" i="1"/>
  <c r="E347" i="1"/>
  <c r="C347" i="1"/>
  <c r="B347" i="1"/>
  <c r="A347" i="1"/>
  <c r="T346" i="1"/>
  <c r="S346" i="1"/>
  <c r="R346" i="1"/>
  <c r="Q346" i="1"/>
  <c r="M346" i="1"/>
  <c r="O346" i="1" s="1"/>
  <c r="K346" i="1"/>
  <c r="L346" i="1" s="1"/>
  <c r="J346" i="1"/>
  <c r="I346" i="1"/>
  <c r="P346" i="1" s="1"/>
  <c r="H346" i="1"/>
  <c r="G346" i="1"/>
  <c r="F346" i="1"/>
  <c r="E346" i="1"/>
  <c r="C346" i="1"/>
  <c r="B346" i="1"/>
  <c r="A346" i="1"/>
  <c r="H345" i="1"/>
  <c r="M345" i="1" s="1"/>
  <c r="G345" i="1"/>
  <c r="F345" i="1"/>
  <c r="E345" i="1"/>
  <c r="C345" i="1"/>
  <c r="B345" i="1"/>
  <c r="A345" i="1"/>
  <c r="H344" i="1"/>
  <c r="M344" i="1" s="1"/>
  <c r="G344" i="1"/>
  <c r="F344" i="1"/>
  <c r="E344" i="1"/>
  <c r="C344" i="1"/>
  <c r="B344" i="1"/>
  <c r="A344" i="1"/>
  <c r="H343" i="1"/>
  <c r="M343" i="1" s="1"/>
  <c r="G343" i="1"/>
  <c r="F343" i="1"/>
  <c r="E343" i="1"/>
  <c r="C343" i="1"/>
  <c r="B343" i="1"/>
  <c r="A343" i="1"/>
  <c r="H342" i="1"/>
  <c r="M342" i="1" s="1"/>
  <c r="G342" i="1"/>
  <c r="F342" i="1"/>
  <c r="E342" i="1"/>
  <c r="C342" i="1"/>
  <c r="B342" i="1"/>
  <c r="A342" i="1"/>
  <c r="H341" i="1"/>
  <c r="M341" i="1" s="1"/>
  <c r="G341" i="1"/>
  <c r="F341" i="1"/>
  <c r="E341" i="1"/>
  <c r="C341" i="1"/>
  <c r="B341" i="1"/>
  <c r="A341" i="1"/>
  <c r="H340" i="1"/>
  <c r="M340" i="1" s="1"/>
  <c r="G340" i="1"/>
  <c r="F340" i="1"/>
  <c r="E340" i="1"/>
  <c r="C340" i="1"/>
  <c r="B340" i="1"/>
  <c r="A340" i="1"/>
  <c r="H339" i="1"/>
  <c r="M339" i="1" s="1"/>
  <c r="G339" i="1"/>
  <c r="F339" i="1"/>
  <c r="E339" i="1"/>
  <c r="C339" i="1"/>
  <c r="B339" i="1"/>
  <c r="A339" i="1"/>
  <c r="H338" i="1"/>
  <c r="M338" i="1" s="1"/>
  <c r="G338" i="1"/>
  <c r="F338" i="1"/>
  <c r="E338" i="1"/>
  <c r="C338" i="1"/>
  <c r="B338" i="1"/>
  <c r="A338" i="1"/>
  <c r="H337" i="1"/>
  <c r="M337" i="1" s="1"/>
  <c r="G337" i="1"/>
  <c r="F337" i="1"/>
  <c r="E337" i="1"/>
  <c r="C337" i="1"/>
  <c r="B337" i="1"/>
  <c r="A337" i="1"/>
  <c r="H336" i="1"/>
  <c r="M336" i="1" s="1"/>
  <c r="G336" i="1"/>
  <c r="F336" i="1"/>
  <c r="E336" i="1"/>
  <c r="C336" i="1"/>
  <c r="B336" i="1"/>
  <c r="A336" i="1"/>
  <c r="H335" i="1"/>
  <c r="M335" i="1" s="1"/>
  <c r="G335" i="1"/>
  <c r="F335" i="1"/>
  <c r="E335" i="1"/>
  <c r="C335" i="1"/>
  <c r="B335" i="1"/>
  <c r="A335" i="1"/>
  <c r="H334" i="1"/>
  <c r="M334" i="1" s="1"/>
  <c r="G334" i="1"/>
  <c r="F334" i="1"/>
  <c r="E334" i="1"/>
  <c r="C334" i="1"/>
  <c r="B334" i="1"/>
  <c r="A334" i="1"/>
  <c r="H333" i="1"/>
  <c r="M333" i="1" s="1"/>
  <c r="G333" i="1"/>
  <c r="F333" i="1"/>
  <c r="E333" i="1"/>
  <c r="C333" i="1"/>
  <c r="B333" i="1"/>
  <c r="A333" i="1"/>
  <c r="H332" i="1"/>
  <c r="M332" i="1" s="1"/>
  <c r="G332" i="1"/>
  <c r="F332" i="1"/>
  <c r="E332" i="1"/>
  <c r="C332" i="1"/>
  <c r="B332" i="1"/>
  <c r="A332" i="1"/>
  <c r="H331" i="1"/>
  <c r="M331" i="1" s="1"/>
  <c r="G331" i="1"/>
  <c r="F331" i="1"/>
  <c r="E331" i="1"/>
  <c r="C331" i="1"/>
  <c r="B331" i="1"/>
  <c r="A331" i="1"/>
  <c r="H330" i="1"/>
  <c r="M330" i="1" s="1"/>
  <c r="G330" i="1"/>
  <c r="F330" i="1"/>
  <c r="E330" i="1"/>
  <c r="C330" i="1"/>
  <c r="B330" i="1"/>
  <c r="A330" i="1"/>
  <c r="H329" i="1"/>
  <c r="M329" i="1" s="1"/>
  <c r="G329" i="1"/>
  <c r="F329" i="1"/>
  <c r="E329" i="1"/>
  <c r="C329" i="1"/>
  <c r="B329" i="1"/>
  <c r="A329" i="1"/>
  <c r="H328" i="1"/>
  <c r="M328" i="1" s="1"/>
  <c r="G328" i="1"/>
  <c r="F328" i="1"/>
  <c r="E328" i="1"/>
  <c r="C328" i="1"/>
  <c r="B328" i="1"/>
  <c r="A328" i="1"/>
  <c r="H327" i="1"/>
  <c r="M327" i="1" s="1"/>
  <c r="G327" i="1"/>
  <c r="F327" i="1"/>
  <c r="E327" i="1"/>
  <c r="C327" i="1"/>
  <c r="B327" i="1"/>
  <c r="A327" i="1"/>
  <c r="H326" i="1"/>
  <c r="M326" i="1" s="1"/>
  <c r="G326" i="1"/>
  <c r="F326" i="1"/>
  <c r="E326" i="1"/>
  <c r="C326" i="1"/>
  <c r="B326" i="1"/>
  <c r="A326" i="1"/>
  <c r="H325" i="1"/>
  <c r="M325" i="1" s="1"/>
  <c r="G325" i="1"/>
  <c r="F325" i="1"/>
  <c r="E325" i="1"/>
  <c r="C325" i="1"/>
  <c r="B325" i="1"/>
  <c r="A325" i="1"/>
  <c r="H324" i="1"/>
  <c r="M324" i="1" s="1"/>
  <c r="G324" i="1"/>
  <c r="F324" i="1"/>
  <c r="E324" i="1"/>
  <c r="C324" i="1"/>
  <c r="B324" i="1"/>
  <c r="A324" i="1"/>
  <c r="H323" i="1"/>
  <c r="M323" i="1" s="1"/>
  <c r="G323" i="1"/>
  <c r="F323" i="1"/>
  <c r="E323" i="1"/>
  <c r="C323" i="1"/>
  <c r="B323" i="1"/>
  <c r="A323" i="1"/>
  <c r="H322" i="1"/>
  <c r="M322" i="1" s="1"/>
  <c r="G322" i="1"/>
  <c r="F322" i="1"/>
  <c r="E322" i="1"/>
  <c r="C322" i="1"/>
  <c r="B322" i="1"/>
  <c r="A322" i="1"/>
  <c r="H321" i="1"/>
  <c r="M321" i="1" s="1"/>
  <c r="G321" i="1"/>
  <c r="F321" i="1"/>
  <c r="E321" i="1"/>
  <c r="C321" i="1"/>
  <c r="B321" i="1"/>
  <c r="A321" i="1"/>
  <c r="H320" i="1"/>
  <c r="M320" i="1" s="1"/>
  <c r="G320" i="1"/>
  <c r="F320" i="1"/>
  <c r="E320" i="1"/>
  <c r="C320" i="1"/>
  <c r="B320" i="1"/>
  <c r="A320" i="1"/>
  <c r="H319" i="1"/>
  <c r="M319" i="1" s="1"/>
  <c r="G319" i="1"/>
  <c r="F319" i="1"/>
  <c r="E319" i="1"/>
  <c r="C319" i="1"/>
  <c r="B319" i="1"/>
  <c r="A319" i="1"/>
  <c r="H318" i="1"/>
  <c r="M318" i="1" s="1"/>
  <c r="G318" i="1"/>
  <c r="F318" i="1"/>
  <c r="E318" i="1"/>
  <c r="C318" i="1"/>
  <c r="B318" i="1"/>
  <c r="A318" i="1"/>
  <c r="H317" i="1"/>
  <c r="M317" i="1" s="1"/>
  <c r="G317" i="1"/>
  <c r="F317" i="1"/>
  <c r="E317" i="1"/>
  <c r="C317" i="1"/>
  <c r="B317" i="1"/>
  <c r="A317" i="1"/>
  <c r="H316" i="1"/>
  <c r="M316" i="1" s="1"/>
  <c r="G316" i="1"/>
  <c r="F316" i="1"/>
  <c r="E316" i="1"/>
  <c r="C316" i="1"/>
  <c r="B316" i="1"/>
  <c r="A316" i="1"/>
  <c r="H315" i="1"/>
  <c r="M315" i="1" s="1"/>
  <c r="G315" i="1"/>
  <c r="F315" i="1"/>
  <c r="E315" i="1"/>
  <c r="C315" i="1"/>
  <c r="B315" i="1"/>
  <c r="A315" i="1"/>
  <c r="H314" i="1"/>
  <c r="M314" i="1" s="1"/>
  <c r="G314" i="1"/>
  <c r="F314" i="1"/>
  <c r="E314" i="1"/>
  <c r="C314" i="1"/>
  <c r="B314" i="1"/>
  <c r="A314" i="1"/>
  <c r="H313" i="1"/>
  <c r="M313" i="1" s="1"/>
  <c r="G313" i="1"/>
  <c r="F313" i="1"/>
  <c r="E313" i="1"/>
  <c r="C313" i="1"/>
  <c r="B313" i="1"/>
  <c r="A313" i="1"/>
  <c r="H312" i="1"/>
  <c r="M312" i="1" s="1"/>
  <c r="G312" i="1"/>
  <c r="F312" i="1"/>
  <c r="E312" i="1"/>
  <c r="C312" i="1"/>
  <c r="B312" i="1"/>
  <c r="A312" i="1"/>
  <c r="H311" i="1"/>
  <c r="M311" i="1" s="1"/>
  <c r="G311" i="1"/>
  <c r="F311" i="1"/>
  <c r="E311" i="1"/>
  <c r="C311" i="1"/>
  <c r="B311" i="1"/>
  <c r="A311" i="1"/>
  <c r="H310" i="1"/>
  <c r="M310" i="1" s="1"/>
  <c r="G310" i="1"/>
  <c r="F310" i="1"/>
  <c r="E310" i="1"/>
  <c r="C310" i="1"/>
  <c r="B310" i="1"/>
  <c r="A310" i="1"/>
  <c r="H309" i="1"/>
  <c r="M309" i="1" s="1"/>
  <c r="G309" i="1"/>
  <c r="F309" i="1"/>
  <c r="E309" i="1"/>
  <c r="C309" i="1"/>
  <c r="B309" i="1"/>
  <c r="A309" i="1"/>
  <c r="H308" i="1"/>
  <c r="M308" i="1" s="1"/>
  <c r="G308" i="1"/>
  <c r="F308" i="1"/>
  <c r="E308" i="1"/>
  <c r="C308" i="1"/>
  <c r="B308" i="1"/>
  <c r="A308" i="1"/>
  <c r="H307" i="1"/>
  <c r="M307" i="1" s="1"/>
  <c r="G307" i="1"/>
  <c r="F307" i="1"/>
  <c r="E307" i="1"/>
  <c r="C307" i="1"/>
  <c r="B307" i="1"/>
  <c r="A307" i="1"/>
  <c r="H306" i="1"/>
  <c r="M306" i="1" s="1"/>
  <c r="G306" i="1"/>
  <c r="F306" i="1"/>
  <c r="E306" i="1"/>
  <c r="C306" i="1"/>
  <c r="B306" i="1"/>
  <c r="A306" i="1"/>
  <c r="H305" i="1"/>
  <c r="M305" i="1" s="1"/>
  <c r="G305" i="1"/>
  <c r="F305" i="1"/>
  <c r="E305" i="1"/>
  <c r="C305" i="1"/>
  <c r="B305" i="1"/>
  <c r="A305" i="1"/>
  <c r="H304" i="1"/>
  <c r="M304" i="1" s="1"/>
  <c r="G304" i="1"/>
  <c r="F304" i="1"/>
  <c r="E304" i="1"/>
  <c r="C304" i="1"/>
  <c r="B304" i="1"/>
  <c r="A304" i="1"/>
  <c r="H303" i="1"/>
  <c r="M303" i="1" s="1"/>
  <c r="G303" i="1"/>
  <c r="F303" i="1"/>
  <c r="E303" i="1"/>
  <c r="C303" i="1"/>
  <c r="B303" i="1"/>
  <c r="A303" i="1"/>
  <c r="H302" i="1"/>
  <c r="M302" i="1" s="1"/>
  <c r="G302" i="1"/>
  <c r="F302" i="1"/>
  <c r="E302" i="1"/>
  <c r="C302" i="1"/>
  <c r="B302" i="1"/>
  <c r="A302" i="1"/>
  <c r="H301" i="1"/>
  <c r="M301" i="1" s="1"/>
  <c r="G301" i="1"/>
  <c r="F301" i="1"/>
  <c r="E301" i="1"/>
  <c r="C301" i="1"/>
  <c r="B301" i="1"/>
  <c r="A301" i="1"/>
  <c r="H300" i="1"/>
  <c r="M300" i="1" s="1"/>
  <c r="G300" i="1"/>
  <c r="F300" i="1"/>
  <c r="E300" i="1"/>
  <c r="C300" i="1"/>
  <c r="B300" i="1"/>
  <c r="A300" i="1"/>
  <c r="H299" i="1"/>
  <c r="M299" i="1" s="1"/>
  <c r="G299" i="1"/>
  <c r="F299" i="1"/>
  <c r="E299" i="1"/>
  <c r="C299" i="1"/>
  <c r="B299" i="1"/>
  <c r="A299" i="1"/>
  <c r="H298" i="1"/>
  <c r="M298" i="1" s="1"/>
  <c r="G298" i="1"/>
  <c r="F298" i="1"/>
  <c r="E298" i="1"/>
  <c r="C298" i="1"/>
  <c r="B298" i="1"/>
  <c r="A298" i="1"/>
  <c r="H297" i="1"/>
  <c r="M297" i="1" s="1"/>
  <c r="G297" i="1"/>
  <c r="F297" i="1"/>
  <c r="E297" i="1"/>
  <c r="C297" i="1"/>
  <c r="B297" i="1"/>
  <c r="A297" i="1"/>
  <c r="H296" i="1"/>
  <c r="M296" i="1" s="1"/>
  <c r="G296" i="1"/>
  <c r="F296" i="1"/>
  <c r="E296" i="1"/>
  <c r="C296" i="1"/>
  <c r="B296" i="1"/>
  <c r="A296" i="1"/>
  <c r="H295" i="1"/>
  <c r="M295" i="1" s="1"/>
  <c r="G295" i="1"/>
  <c r="F295" i="1"/>
  <c r="E295" i="1"/>
  <c r="C295" i="1"/>
  <c r="B295" i="1"/>
  <c r="A295" i="1"/>
  <c r="H294" i="1"/>
  <c r="M294" i="1" s="1"/>
  <c r="G294" i="1"/>
  <c r="F294" i="1"/>
  <c r="E294" i="1"/>
  <c r="C294" i="1"/>
  <c r="B294" i="1"/>
  <c r="A294" i="1"/>
  <c r="H293" i="1"/>
  <c r="M293" i="1" s="1"/>
  <c r="G293" i="1"/>
  <c r="F293" i="1"/>
  <c r="E293" i="1"/>
  <c r="C293" i="1"/>
  <c r="B293" i="1"/>
  <c r="A293" i="1"/>
  <c r="H292" i="1"/>
  <c r="M292" i="1" s="1"/>
  <c r="G292" i="1"/>
  <c r="F292" i="1"/>
  <c r="E292" i="1"/>
  <c r="C292" i="1"/>
  <c r="B292" i="1"/>
  <c r="A292" i="1"/>
  <c r="H291" i="1"/>
  <c r="M291" i="1" s="1"/>
  <c r="G291" i="1"/>
  <c r="F291" i="1"/>
  <c r="E291" i="1"/>
  <c r="C291" i="1"/>
  <c r="B291" i="1"/>
  <c r="A291" i="1"/>
  <c r="H290" i="1"/>
  <c r="M290" i="1" s="1"/>
  <c r="G290" i="1"/>
  <c r="F290" i="1"/>
  <c r="E290" i="1"/>
  <c r="C290" i="1"/>
  <c r="B290" i="1"/>
  <c r="A290" i="1"/>
  <c r="H289" i="1"/>
  <c r="M289" i="1" s="1"/>
  <c r="G289" i="1"/>
  <c r="F289" i="1"/>
  <c r="E289" i="1"/>
  <c r="C289" i="1"/>
  <c r="B289" i="1"/>
  <c r="A289" i="1"/>
  <c r="H288" i="1"/>
  <c r="M288" i="1" s="1"/>
  <c r="G288" i="1"/>
  <c r="F288" i="1"/>
  <c r="E288" i="1"/>
  <c r="C288" i="1"/>
  <c r="B288" i="1"/>
  <c r="A288" i="1"/>
  <c r="H287" i="1"/>
  <c r="M287" i="1" s="1"/>
  <c r="G287" i="1"/>
  <c r="F287" i="1"/>
  <c r="E287" i="1"/>
  <c r="C287" i="1"/>
  <c r="B287" i="1"/>
  <c r="A287" i="1"/>
  <c r="H286" i="1"/>
  <c r="M286" i="1" s="1"/>
  <c r="G286" i="1"/>
  <c r="F286" i="1"/>
  <c r="E286" i="1"/>
  <c r="C286" i="1"/>
  <c r="B286" i="1"/>
  <c r="A286" i="1"/>
  <c r="H285" i="1"/>
  <c r="M285" i="1" s="1"/>
  <c r="G285" i="1"/>
  <c r="F285" i="1"/>
  <c r="E285" i="1"/>
  <c r="C285" i="1"/>
  <c r="B285" i="1"/>
  <c r="A285" i="1"/>
  <c r="H284" i="1"/>
  <c r="M284" i="1" s="1"/>
  <c r="G284" i="1"/>
  <c r="F284" i="1"/>
  <c r="E284" i="1"/>
  <c r="C284" i="1"/>
  <c r="B284" i="1"/>
  <c r="A284" i="1"/>
  <c r="H283" i="1"/>
  <c r="M283" i="1" s="1"/>
  <c r="G283" i="1"/>
  <c r="F283" i="1"/>
  <c r="E283" i="1"/>
  <c r="C283" i="1"/>
  <c r="B283" i="1"/>
  <c r="A283" i="1"/>
  <c r="H282" i="1"/>
  <c r="M282" i="1" s="1"/>
  <c r="G282" i="1"/>
  <c r="F282" i="1"/>
  <c r="E282" i="1"/>
  <c r="C282" i="1"/>
  <c r="B282" i="1"/>
  <c r="A282" i="1"/>
  <c r="H281" i="1"/>
  <c r="M281" i="1" s="1"/>
  <c r="G281" i="1"/>
  <c r="F281" i="1"/>
  <c r="E281" i="1"/>
  <c r="C281" i="1"/>
  <c r="B281" i="1"/>
  <c r="A281" i="1"/>
  <c r="H280" i="1"/>
  <c r="M280" i="1" s="1"/>
  <c r="G280" i="1"/>
  <c r="F280" i="1"/>
  <c r="E280" i="1"/>
  <c r="C280" i="1"/>
  <c r="B280" i="1"/>
  <c r="A280" i="1"/>
  <c r="H279" i="1"/>
  <c r="M279" i="1" s="1"/>
  <c r="G279" i="1"/>
  <c r="F279" i="1"/>
  <c r="E279" i="1"/>
  <c r="C279" i="1"/>
  <c r="B279" i="1"/>
  <c r="A279" i="1"/>
  <c r="H278" i="1"/>
  <c r="M278" i="1" s="1"/>
  <c r="G278" i="1"/>
  <c r="F278" i="1"/>
  <c r="E278" i="1"/>
  <c r="C278" i="1"/>
  <c r="B278" i="1"/>
  <c r="A278" i="1"/>
  <c r="H277" i="1"/>
  <c r="M277" i="1" s="1"/>
  <c r="G277" i="1"/>
  <c r="F277" i="1"/>
  <c r="E277" i="1"/>
  <c r="C277" i="1"/>
  <c r="B277" i="1"/>
  <c r="A277" i="1"/>
  <c r="H276" i="1"/>
  <c r="M276" i="1" s="1"/>
  <c r="G276" i="1"/>
  <c r="F276" i="1"/>
  <c r="E276" i="1"/>
  <c r="C276" i="1"/>
  <c r="B276" i="1"/>
  <c r="A276" i="1"/>
  <c r="H275" i="1"/>
  <c r="M275" i="1" s="1"/>
  <c r="G275" i="1"/>
  <c r="F275" i="1"/>
  <c r="E275" i="1"/>
  <c r="C275" i="1"/>
  <c r="B275" i="1"/>
  <c r="A275" i="1"/>
  <c r="H274" i="1"/>
  <c r="M274" i="1" s="1"/>
  <c r="G274" i="1"/>
  <c r="F274" i="1"/>
  <c r="E274" i="1"/>
  <c r="C274" i="1"/>
  <c r="B274" i="1"/>
  <c r="A274" i="1"/>
  <c r="H273" i="1"/>
  <c r="M273" i="1" s="1"/>
  <c r="G273" i="1"/>
  <c r="F273" i="1"/>
  <c r="E273" i="1"/>
  <c r="C273" i="1"/>
  <c r="B273" i="1"/>
  <c r="A273" i="1"/>
  <c r="H272" i="1"/>
  <c r="M272" i="1" s="1"/>
  <c r="G272" i="1"/>
  <c r="F272" i="1"/>
  <c r="E272" i="1"/>
  <c r="C272" i="1"/>
  <c r="B272" i="1"/>
  <c r="A272" i="1"/>
  <c r="H271" i="1"/>
  <c r="M271" i="1" s="1"/>
  <c r="G271" i="1"/>
  <c r="F271" i="1"/>
  <c r="E271" i="1"/>
  <c r="C271" i="1"/>
  <c r="B271" i="1"/>
  <c r="A271" i="1"/>
  <c r="H270" i="1"/>
  <c r="M270" i="1" s="1"/>
  <c r="G270" i="1"/>
  <c r="F270" i="1"/>
  <c r="E270" i="1"/>
  <c r="C270" i="1"/>
  <c r="B270" i="1"/>
  <c r="A270" i="1"/>
  <c r="H269" i="1"/>
  <c r="M269" i="1" s="1"/>
  <c r="G269" i="1"/>
  <c r="F269" i="1"/>
  <c r="E269" i="1"/>
  <c r="C269" i="1"/>
  <c r="B269" i="1"/>
  <c r="A269" i="1"/>
  <c r="H268" i="1"/>
  <c r="M268" i="1" s="1"/>
  <c r="G268" i="1"/>
  <c r="F268" i="1"/>
  <c r="E268" i="1"/>
  <c r="C268" i="1"/>
  <c r="B268" i="1"/>
  <c r="A268" i="1"/>
  <c r="H267" i="1"/>
  <c r="M267" i="1" s="1"/>
  <c r="G267" i="1"/>
  <c r="F267" i="1"/>
  <c r="E267" i="1"/>
  <c r="C267" i="1"/>
  <c r="B267" i="1"/>
  <c r="A267" i="1"/>
  <c r="H266" i="1"/>
  <c r="M266" i="1" s="1"/>
  <c r="G266" i="1"/>
  <c r="F266" i="1"/>
  <c r="E266" i="1"/>
  <c r="C266" i="1"/>
  <c r="B266" i="1"/>
  <c r="A266" i="1"/>
  <c r="H265" i="1"/>
  <c r="M265" i="1" s="1"/>
  <c r="G265" i="1"/>
  <c r="F265" i="1"/>
  <c r="E265" i="1"/>
  <c r="C265" i="1"/>
  <c r="B265" i="1"/>
  <c r="A265" i="1"/>
  <c r="H264" i="1"/>
  <c r="M264" i="1" s="1"/>
  <c r="G264" i="1"/>
  <c r="F264" i="1"/>
  <c r="E264" i="1"/>
  <c r="C264" i="1"/>
  <c r="B264" i="1"/>
  <c r="A264" i="1"/>
  <c r="H263" i="1"/>
  <c r="M263" i="1" s="1"/>
  <c r="G263" i="1"/>
  <c r="F263" i="1"/>
  <c r="E263" i="1"/>
  <c r="C263" i="1"/>
  <c r="B263" i="1"/>
  <c r="A263" i="1"/>
  <c r="H262" i="1"/>
  <c r="M262" i="1" s="1"/>
  <c r="G262" i="1"/>
  <c r="F262" i="1"/>
  <c r="E262" i="1"/>
  <c r="C262" i="1"/>
  <c r="B262" i="1"/>
  <c r="A262" i="1"/>
  <c r="H261" i="1"/>
  <c r="M261" i="1" s="1"/>
  <c r="G261" i="1"/>
  <c r="F261" i="1"/>
  <c r="E261" i="1"/>
  <c r="C261" i="1"/>
  <c r="B261" i="1"/>
  <c r="A261" i="1"/>
  <c r="H260" i="1"/>
  <c r="M260" i="1" s="1"/>
  <c r="G260" i="1"/>
  <c r="F260" i="1"/>
  <c r="E260" i="1"/>
  <c r="C260" i="1"/>
  <c r="B260" i="1"/>
  <c r="A260" i="1"/>
  <c r="H259" i="1"/>
  <c r="M259" i="1" s="1"/>
  <c r="G259" i="1"/>
  <c r="F259" i="1"/>
  <c r="E259" i="1"/>
  <c r="C259" i="1"/>
  <c r="B259" i="1"/>
  <c r="A259" i="1"/>
  <c r="H258" i="1"/>
  <c r="M258" i="1" s="1"/>
  <c r="G258" i="1"/>
  <c r="F258" i="1"/>
  <c r="E258" i="1"/>
  <c r="C258" i="1"/>
  <c r="B258" i="1"/>
  <c r="A258" i="1"/>
  <c r="H257" i="1"/>
  <c r="M257" i="1" s="1"/>
  <c r="G257" i="1"/>
  <c r="F257" i="1"/>
  <c r="E257" i="1"/>
  <c r="C257" i="1"/>
  <c r="B257" i="1"/>
  <c r="A257" i="1"/>
  <c r="H256" i="1"/>
  <c r="M256" i="1" s="1"/>
  <c r="G256" i="1"/>
  <c r="F256" i="1"/>
  <c r="E256" i="1"/>
  <c r="C256" i="1"/>
  <c r="B256" i="1"/>
  <c r="A256" i="1"/>
  <c r="H255" i="1"/>
  <c r="M255" i="1" s="1"/>
  <c r="G255" i="1"/>
  <c r="F255" i="1"/>
  <c r="E255" i="1"/>
  <c r="C255" i="1"/>
  <c r="B255" i="1"/>
  <c r="A255" i="1"/>
  <c r="H254" i="1"/>
  <c r="M254" i="1" s="1"/>
  <c r="G254" i="1"/>
  <c r="F254" i="1"/>
  <c r="E254" i="1"/>
  <c r="C254" i="1"/>
  <c r="B254" i="1"/>
  <c r="A254" i="1"/>
  <c r="H253" i="1"/>
  <c r="M253" i="1" s="1"/>
  <c r="G253" i="1"/>
  <c r="F253" i="1"/>
  <c r="E253" i="1"/>
  <c r="C253" i="1"/>
  <c r="B253" i="1"/>
  <c r="A253" i="1"/>
  <c r="H252" i="1"/>
  <c r="M252" i="1" s="1"/>
  <c r="G252" i="1"/>
  <c r="F252" i="1"/>
  <c r="E252" i="1"/>
  <c r="C252" i="1"/>
  <c r="B252" i="1"/>
  <c r="A252" i="1"/>
  <c r="H251" i="1"/>
  <c r="M251" i="1" s="1"/>
  <c r="G251" i="1"/>
  <c r="F251" i="1"/>
  <c r="E251" i="1"/>
  <c r="C251" i="1"/>
  <c r="B251" i="1"/>
  <c r="A251" i="1"/>
  <c r="H250" i="1"/>
  <c r="M250" i="1" s="1"/>
  <c r="G250" i="1"/>
  <c r="F250" i="1"/>
  <c r="E250" i="1"/>
  <c r="C250" i="1"/>
  <c r="B250" i="1"/>
  <c r="A250" i="1"/>
  <c r="H249" i="1"/>
  <c r="M249" i="1" s="1"/>
  <c r="G249" i="1"/>
  <c r="F249" i="1"/>
  <c r="E249" i="1"/>
  <c r="C249" i="1"/>
  <c r="B249" i="1"/>
  <c r="A249" i="1"/>
  <c r="H248" i="1"/>
  <c r="M248" i="1" s="1"/>
  <c r="G248" i="1"/>
  <c r="F248" i="1"/>
  <c r="E248" i="1"/>
  <c r="C248" i="1"/>
  <c r="B248" i="1"/>
  <c r="A248" i="1"/>
  <c r="H247" i="1"/>
  <c r="M247" i="1" s="1"/>
  <c r="G247" i="1"/>
  <c r="F247" i="1"/>
  <c r="E247" i="1"/>
  <c r="C247" i="1"/>
  <c r="B247" i="1"/>
  <c r="A247" i="1"/>
  <c r="H246" i="1"/>
  <c r="M246" i="1" s="1"/>
  <c r="G246" i="1"/>
  <c r="F246" i="1"/>
  <c r="E246" i="1"/>
  <c r="C246" i="1"/>
  <c r="B246" i="1"/>
  <c r="A246" i="1"/>
  <c r="H245" i="1"/>
  <c r="M245" i="1" s="1"/>
  <c r="G245" i="1"/>
  <c r="F245" i="1"/>
  <c r="E245" i="1"/>
  <c r="C245" i="1"/>
  <c r="B245" i="1"/>
  <c r="A245" i="1"/>
  <c r="H244" i="1"/>
  <c r="M244" i="1" s="1"/>
  <c r="G244" i="1"/>
  <c r="F244" i="1"/>
  <c r="E244" i="1"/>
  <c r="C244" i="1"/>
  <c r="B244" i="1"/>
  <c r="A244" i="1"/>
  <c r="H243" i="1"/>
  <c r="M243" i="1" s="1"/>
  <c r="G243" i="1"/>
  <c r="F243" i="1"/>
  <c r="E243" i="1"/>
  <c r="C243" i="1"/>
  <c r="B243" i="1"/>
  <c r="A243" i="1"/>
  <c r="H242" i="1"/>
  <c r="M242" i="1" s="1"/>
  <c r="G242" i="1"/>
  <c r="F242" i="1"/>
  <c r="E242" i="1"/>
  <c r="C242" i="1"/>
  <c r="B242" i="1"/>
  <c r="A242" i="1"/>
  <c r="H241" i="1"/>
  <c r="M241" i="1" s="1"/>
  <c r="G241" i="1"/>
  <c r="F241" i="1"/>
  <c r="E241" i="1"/>
  <c r="C241" i="1"/>
  <c r="B241" i="1"/>
  <c r="A241" i="1"/>
  <c r="H240" i="1"/>
  <c r="M240" i="1" s="1"/>
  <c r="G240" i="1"/>
  <c r="F240" i="1"/>
  <c r="E240" i="1"/>
  <c r="C240" i="1"/>
  <c r="B240" i="1"/>
  <c r="A240" i="1"/>
  <c r="H239" i="1"/>
  <c r="M239" i="1" s="1"/>
  <c r="G239" i="1"/>
  <c r="F239" i="1"/>
  <c r="E239" i="1"/>
  <c r="C239" i="1"/>
  <c r="B239" i="1"/>
  <c r="A239" i="1"/>
  <c r="H238" i="1"/>
  <c r="M238" i="1" s="1"/>
  <c r="G238" i="1"/>
  <c r="F238" i="1"/>
  <c r="E238" i="1"/>
  <c r="C238" i="1"/>
  <c r="B238" i="1"/>
  <c r="A238" i="1"/>
  <c r="H237" i="1"/>
  <c r="M237" i="1" s="1"/>
  <c r="G237" i="1"/>
  <c r="F237" i="1"/>
  <c r="E237" i="1"/>
  <c r="C237" i="1"/>
  <c r="B237" i="1"/>
  <c r="A237" i="1"/>
  <c r="H236" i="1"/>
  <c r="M236" i="1" s="1"/>
  <c r="G236" i="1"/>
  <c r="F236" i="1"/>
  <c r="E236" i="1"/>
  <c r="C236" i="1"/>
  <c r="B236" i="1"/>
  <c r="A236" i="1"/>
  <c r="H235" i="1"/>
  <c r="M235" i="1" s="1"/>
  <c r="G235" i="1"/>
  <c r="F235" i="1"/>
  <c r="E235" i="1"/>
  <c r="C235" i="1"/>
  <c r="B235" i="1"/>
  <c r="A235" i="1"/>
  <c r="H234" i="1"/>
  <c r="M234" i="1" s="1"/>
  <c r="G234" i="1"/>
  <c r="F234" i="1"/>
  <c r="E234" i="1"/>
  <c r="C234" i="1"/>
  <c r="B234" i="1"/>
  <c r="A234" i="1"/>
  <c r="H233" i="1"/>
  <c r="M233" i="1" s="1"/>
  <c r="G233" i="1"/>
  <c r="F233" i="1"/>
  <c r="E233" i="1"/>
  <c r="C233" i="1"/>
  <c r="B233" i="1"/>
  <c r="A233" i="1"/>
  <c r="H232" i="1"/>
  <c r="M232" i="1" s="1"/>
  <c r="G232" i="1"/>
  <c r="F232" i="1"/>
  <c r="E232" i="1"/>
  <c r="C232" i="1"/>
  <c r="B232" i="1"/>
  <c r="A232" i="1"/>
  <c r="H231" i="1"/>
  <c r="M231" i="1" s="1"/>
  <c r="G231" i="1"/>
  <c r="F231" i="1"/>
  <c r="E231" i="1"/>
  <c r="C231" i="1"/>
  <c r="B231" i="1"/>
  <c r="A231" i="1"/>
  <c r="H230" i="1"/>
  <c r="M230" i="1" s="1"/>
  <c r="G230" i="1"/>
  <c r="F230" i="1"/>
  <c r="E230" i="1"/>
  <c r="C230" i="1"/>
  <c r="B230" i="1"/>
  <c r="A230" i="1"/>
  <c r="H229" i="1"/>
  <c r="M229" i="1" s="1"/>
  <c r="G229" i="1"/>
  <c r="F229" i="1"/>
  <c r="E229" i="1"/>
  <c r="C229" i="1"/>
  <c r="B229" i="1"/>
  <c r="A229" i="1"/>
  <c r="H228" i="1"/>
  <c r="M228" i="1" s="1"/>
  <c r="G228" i="1"/>
  <c r="F228" i="1"/>
  <c r="E228" i="1"/>
  <c r="C228" i="1"/>
  <c r="B228" i="1"/>
  <c r="A228" i="1"/>
  <c r="H227" i="1"/>
  <c r="M227" i="1" s="1"/>
  <c r="G227" i="1"/>
  <c r="F227" i="1"/>
  <c r="E227" i="1"/>
  <c r="C227" i="1"/>
  <c r="B227" i="1"/>
  <c r="A227" i="1"/>
  <c r="H226" i="1"/>
  <c r="M226" i="1" s="1"/>
  <c r="G226" i="1"/>
  <c r="F226" i="1"/>
  <c r="E226" i="1"/>
  <c r="C226" i="1"/>
  <c r="B226" i="1"/>
  <c r="A226" i="1"/>
  <c r="H225" i="1"/>
  <c r="M225" i="1" s="1"/>
  <c r="G225" i="1"/>
  <c r="F225" i="1"/>
  <c r="E225" i="1"/>
  <c r="C225" i="1"/>
  <c r="B225" i="1"/>
  <c r="A225" i="1"/>
  <c r="H224" i="1"/>
  <c r="M224" i="1" s="1"/>
  <c r="G224" i="1"/>
  <c r="F224" i="1"/>
  <c r="E224" i="1"/>
  <c r="C224" i="1"/>
  <c r="B224" i="1"/>
  <c r="A224" i="1"/>
  <c r="H223" i="1"/>
  <c r="M223" i="1" s="1"/>
  <c r="G223" i="1"/>
  <c r="F223" i="1"/>
  <c r="E223" i="1"/>
  <c r="C223" i="1"/>
  <c r="B223" i="1"/>
  <c r="A223" i="1"/>
  <c r="H222" i="1"/>
  <c r="M222" i="1" s="1"/>
  <c r="G222" i="1"/>
  <c r="F222" i="1"/>
  <c r="E222" i="1"/>
  <c r="C222" i="1"/>
  <c r="B222" i="1"/>
  <c r="A222" i="1"/>
  <c r="H221" i="1"/>
  <c r="M221" i="1" s="1"/>
  <c r="G221" i="1"/>
  <c r="F221" i="1"/>
  <c r="E221" i="1"/>
  <c r="C221" i="1"/>
  <c r="B221" i="1"/>
  <c r="A221" i="1"/>
  <c r="H220" i="1"/>
  <c r="M220" i="1" s="1"/>
  <c r="G220" i="1"/>
  <c r="F220" i="1"/>
  <c r="E220" i="1"/>
  <c r="C220" i="1"/>
  <c r="B220" i="1"/>
  <c r="A220" i="1"/>
  <c r="H219" i="1"/>
  <c r="M219" i="1" s="1"/>
  <c r="G219" i="1"/>
  <c r="F219" i="1"/>
  <c r="E219" i="1"/>
  <c r="C219" i="1"/>
  <c r="B219" i="1"/>
  <c r="A219" i="1"/>
  <c r="H218" i="1"/>
  <c r="M218" i="1" s="1"/>
  <c r="G218" i="1"/>
  <c r="F218" i="1"/>
  <c r="E218" i="1"/>
  <c r="C218" i="1"/>
  <c r="B218" i="1"/>
  <c r="A218" i="1"/>
  <c r="H217" i="1"/>
  <c r="M217" i="1" s="1"/>
  <c r="G217" i="1"/>
  <c r="F217" i="1"/>
  <c r="E217" i="1"/>
  <c r="C217" i="1"/>
  <c r="B217" i="1"/>
  <c r="A217" i="1"/>
  <c r="H216" i="1"/>
  <c r="M216" i="1" s="1"/>
  <c r="G216" i="1"/>
  <c r="F216" i="1"/>
  <c r="E216" i="1"/>
  <c r="C216" i="1"/>
  <c r="B216" i="1"/>
  <c r="A216" i="1"/>
  <c r="H215" i="1"/>
  <c r="M215" i="1" s="1"/>
  <c r="G215" i="1"/>
  <c r="F215" i="1"/>
  <c r="E215" i="1"/>
  <c r="C215" i="1"/>
  <c r="B215" i="1"/>
  <c r="A215" i="1"/>
  <c r="H214" i="1"/>
  <c r="M214" i="1" s="1"/>
  <c r="G214" i="1"/>
  <c r="F214" i="1"/>
  <c r="E214" i="1"/>
  <c r="C214" i="1"/>
  <c r="B214" i="1"/>
  <c r="A214" i="1"/>
  <c r="H213" i="1"/>
  <c r="M213" i="1" s="1"/>
  <c r="G213" i="1"/>
  <c r="F213" i="1"/>
  <c r="E213" i="1"/>
  <c r="C213" i="1"/>
  <c r="B213" i="1"/>
  <c r="A213" i="1"/>
  <c r="H212" i="1"/>
  <c r="M212" i="1" s="1"/>
  <c r="G212" i="1"/>
  <c r="F212" i="1"/>
  <c r="E212" i="1"/>
  <c r="C212" i="1"/>
  <c r="B212" i="1"/>
  <c r="A212" i="1"/>
  <c r="H211" i="1"/>
  <c r="M211" i="1" s="1"/>
  <c r="G211" i="1"/>
  <c r="F211" i="1"/>
  <c r="E211" i="1"/>
  <c r="C211" i="1"/>
  <c r="B211" i="1"/>
  <c r="A211" i="1"/>
  <c r="H210" i="1"/>
  <c r="M210" i="1" s="1"/>
  <c r="G210" i="1"/>
  <c r="F210" i="1"/>
  <c r="E210" i="1"/>
  <c r="C210" i="1"/>
  <c r="B210" i="1"/>
  <c r="A210" i="1"/>
  <c r="H209" i="1"/>
  <c r="M209" i="1" s="1"/>
  <c r="G209" i="1"/>
  <c r="F209" i="1"/>
  <c r="E209" i="1"/>
  <c r="C209" i="1"/>
  <c r="B209" i="1"/>
  <c r="A209" i="1"/>
  <c r="H208" i="1"/>
  <c r="M208" i="1" s="1"/>
  <c r="G208" i="1"/>
  <c r="F208" i="1"/>
  <c r="E208" i="1"/>
  <c r="C208" i="1"/>
  <c r="B208" i="1"/>
  <c r="A208" i="1"/>
  <c r="H207" i="1"/>
  <c r="M207" i="1" s="1"/>
  <c r="G207" i="1"/>
  <c r="F207" i="1"/>
  <c r="E207" i="1"/>
  <c r="C207" i="1"/>
  <c r="B207" i="1"/>
  <c r="A207" i="1"/>
  <c r="H206" i="1"/>
  <c r="M206" i="1" s="1"/>
  <c r="G206" i="1"/>
  <c r="F206" i="1"/>
  <c r="E206" i="1"/>
  <c r="C206" i="1"/>
  <c r="B206" i="1"/>
  <c r="A206" i="1"/>
  <c r="H205" i="1"/>
  <c r="M205" i="1" s="1"/>
  <c r="G205" i="1"/>
  <c r="F205" i="1"/>
  <c r="E205" i="1"/>
  <c r="C205" i="1"/>
  <c r="B205" i="1"/>
  <c r="A205" i="1"/>
  <c r="H204" i="1"/>
  <c r="M204" i="1" s="1"/>
  <c r="G204" i="1"/>
  <c r="F204" i="1"/>
  <c r="E204" i="1"/>
  <c r="C204" i="1"/>
  <c r="B204" i="1"/>
  <c r="A204" i="1"/>
  <c r="H203" i="1"/>
  <c r="M203" i="1" s="1"/>
  <c r="G203" i="1"/>
  <c r="F203" i="1"/>
  <c r="E203" i="1"/>
  <c r="C203" i="1"/>
  <c r="B203" i="1"/>
  <c r="A203" i="1"/>
  <c r="H202" i="1"/>
  <c r="M202" i="1" s="1"/>
  <c r="G202" i="1"/>
  <c r="F202" i="1"/>
  <c r="E202" i="1"/>
  <c r="C202" i="1"/>
  <c r="B202" i="1"/>
  <c r="A202" i="1"/>
  <c r="H201" i="1"/>
  <c r="M201" i="1" s="1"/>
  <c r="G201" i="1"/>
  <c r="F201" i="1"/>
  <c r="E201" i="1"/>
  <c r="C201" i="1"/>
  <c r="B201" i="1"/>
  <c r="A201" i="1"/>
  <c r="H200" i="1"/>
  <c r="M200" i="1" s="1"/>
  <c r="G200" i="1"/>
  <c r="F200" i="1"/>
  <c r="E200" i="1"/>
  <c r="C200" i="1"/>
  <c r="B200" i="1"/>
  <c r="A200" i="1"/>
  <c r="H199" i="1"/>
  <c r="M199" i="1" s="1"/>
  <c r="G199" i="1"/>
  <c r="F199" i="1"/>
  <c r="E199" i="1"/>
  <c r="C199" i="1"/>
  <c r="B199" i="1"/>
  <c r="A199" i="1"/>
  <c r="H198" i="1"/>
  <c r="M198" i="1" s="1"/>
  <c r="G198" i="1"/>
  <c r="F198" i="1"/>
  <c r="E198" i="1"/>
  <c r="C198" i="1"/>
  <c r="B198" i="1"/>
  <c r="A198" i="1"/>
  <c r="H197" i="1"/>
  <c r="M197" i="1" s="1"/>
  <c r="G197" i="1"/>
  <c r="F197" i="1"/>
  <c r="E197" i="1"/>
  <c r="C197" i="1"/>
  <c r="B197" i="1"/>
  <c r="A197" i="1"/>
  <c r="H196" i="1"/>
  <c r="M196" i="1" s="1"/>
  <c r="G196" i="1"/>
  <c r="F196" i="1"/>
  <c r="E196" i="1"/>
  <c r="C196" i="1"/>
  <c r="B196" i="1"/>
  <c r="A196" i="1"/>
  <c r="H195" i="1"/>
  <c r="M195" i="1" s="1"/>
  <c r="G195" i="1"/>
  <c r="F195" i="1"/>
  <c r="E195" i="1"/>
  <c r="C195" i="1"/>
  <c r="B195" i="1"/>
  <c r="A195" i="1"/>
  <c r="H194" i="1"/>
  <c r="M194" i="1" s="1"/>
  <c r="G194" i="1"/>
  <c r="F194" i="1"/>
  <c r="E194" i="1"/>
  <c r="C194" i="1"/>
  <c r="B194" i="1"/>
  <c r="A194" i="1"/>
  <c r="H193" i="1"/>
  <c r="M193" i="1" s="1"/>
  <c r="G193" i="1"/>
  <c r="F193" i="1"/>
  <c r="E193" i="1"/>
  <c r="C193" i="1"/>
  <c r="B193" i="1"/>
  <c r="A193" i="1"/>
  <c r="H192" i="1"/>
  <c r="M192" i="1" s="1"/>
  <c r="G192" i="1"/>
  <c r="F192" i="1"/>
  <c r="E192" i="1"/>
  <c r="C192" i="1"/>
  <c r="B192" i="1"/>
  <c r="A192" i="1"/>
  <c r="H191" i="1"/>
  <c r="M191" i="1" s="1"/>
  <c r="G191" i="1"/>
  <c r="F191" i="1"/>
  <c r="E191" i="1"/>
  <c r="C191" i="1"/>
  <c r="B191" i="1"/>
  <c r="A191" i="1"/>
  <c r="H190" i="1"/>
  <c r="M190" i="1" s="1"/>
  <c r="G190" i="1"/>
  <c r="F190" i="1"/>
  <c r="E190" i="1"/>
  <c r="C190" i="1"/>
  <c r="B190" i="1"/>
  <c r="A190" i="1"/>
  <c r="H189" i="1"/>
  <c r="M189" i="1" s="1"/>
  <c r="G189" i="1"/>
  <c r="F189" i="1"/>
  <c r="E189" i="1"/>
  <c r="C189" i="1"/>
  <c r="B189" i="1"/>
  <c r="A189" i="1"/>
  <c r="H188" i="1"/>
  <c r="M188" i="1" s="1"/>
  <c r="G188" i="1"/>
  <c r="F188" i="1"/>
  <c r="E188" i="1"/>
  <c r="C188" i="1"/>
  <c r="B188" i="1"/>
  <c r="A188" i="1"/>
  <c r="H187" i="1"/>
  <c r="M187" i="1" s="1"/>
  <c r="G187" i="1"/>
  <c r="F187" i="1"/>
  <c r="E187" i="1"/>
  <c r="C187" i="1"/>
  <c r="B187" i="1"/>
  <c r="A187" i="1"/>
  <c r="H186" i="1"/>
  <c r="M186" i="1" s="1"/>
  <c r="G186" i="1"/>
  <c r="F186" i="1"/>
  <c r="E186" i="1"/>
  <c r="C186" i="1"/>
  <c r="B186" i="1"/>
  <c r="A186" i="1"/>
  <c r="H185" i="1"/>
  <c r="M185" i="1" s="1"/>
  <c r="G185" i="1"/>
  <c r="F185" i="1"/>
  <c r="E185" i="1"/>
  <c r="C185" i="1"/>
  <c r="B185" i="1"/>
  <c r="A185" i="1"/>
  <c r="H184" i="1"/>
  <c r="M184" i="1" s="1"/>
  <c r="G184" i="1"/>
  <c r="F184" i="1"/>
  <c r="E184" i="1"/>
  <c r="C184" i="1"/>
  <c r="B184" i="1"/>
  <c r="A184" i="1"/>
  <c r="H183" i="1"/>
  <c r="M183" i="1" s="1"/>
  <c r="G183" i="1"/>
  <c r="F183" i="1"/>
  <c r="E183" i="1"/>
  <c r="C183" i="1"/>
  <c r="B183" i="1"/>
  <c r="A183" i="1"/>
  <c r="H182" i="1"/>
  <c r="M182" i="1" s="1"/>
  <c r="G182" i="1"/>
  <c r="F182" i="1"/>
  <c r="E182" i="1"/>
  <c r="C182" i="1"/>
  <c r="B182" i="1"/>
  <c r="A182" i="1"/>
  <c r="H181" i="1"/>
  <c r="M181" i="1" s="1"/>
  <c r="G181" i="1"/>
  <c r="F181" i="1"/>
  <c r="E181" i="1"/>
  <c r="C181" i="1"/>
  <c r="B181" i="1"/>
  <c r="A181" i="1"/>
  <c r="H180" i="1"/>
  <c r="M180" i="1" s="1"/>
  <c r="G180" i="1"/>
  <c r="F180" i="1"/>
  <c r="E180" i="1"/>
  <c r="C180" i="1"/>
  <c r="B180" i="1"/>
  <c r="A180" i="1"/>
  <c r="H179" i="1"/>
  <c r="M179" i="1" s="1"/>
  <c r="G179" i="1"/>
  <c r="F179" i="1"/>
  <c r="E179" i="1"/>
  <c r="C179" i="1"/>
  <c r="B179" i="1"/>
  <c r="A179" i="1"/>
  <c r="H178" i="1"/>
  <c r="M178" i="1" s="1"/>
  <c r="G178" i="1"/>
  <c r="F178" i="1"/>
  <c r="E178" i="1"/>
  <c r="C178" i="1"/>
  <c r="B178" i="1"/>
  <c r="A178" i="1"/>
  <c r="H177" i="1"/>
  <c r="M177" i="1" s="1"/>
  <c r="G177" i="1"/>
  <c r="F177" i="1"/>
  <c r="E177" i="1"/>
  <c r="C177" i="1"/>
  <c r="B177" i="1"/>
  <c r="A177" i="1"/>
  <c r="H176" i="1"/>
  <c r="M176" i="1" s="1"/>
  <c r="G176" i="1"/>
  <c r="F176" i="1"/>
  <c r="E176" i="1"/>
  <c r="C176" i="1"/>
  <c r="B176" i="1"/>
  <c r="A176" i="1"/>
  <c r="H175" i="1"/>
  <c r="M175" i="1" s="1"/>
  <c r="G175" i="1"/>
  <c r="F175" i="1"/>
  <c r="E175" i="1"/>
  <c r="C175" i="1"/>
  <c r="B175" i="1"/>
  <c r="A175" i="1"/>
  <c r="H174" i="1"/>
  <c r="M174" i="1" s="1"/>
  <c r="G174" i="1"/>
  <c r="F174" i="1"/>
  <c r="E174" i="1"/>
  <c r="C174" i="1"/>
  <c r="B174" i="1"/>
  <c r="A174" i="1"/>
  <c r="H173" i="1"/>
  <c r="M173" i="1" s="1"/>
  <c r="G173" i="1"/>
  <c r="F173" i="1"/>
  <c r="E173" i="1"/>
  <c r="C173" i="1"/>
  <c r="B173" i="1"/>
  <c r="A173" i="1"/>
  <c r="H172" i="1"/>
  <c r="M172" i="1" s="1"/>
  <c r="G172" i="1"/>
  <c r="F172" i="1"/>
  <c r="E172" i="1"/>
  <c r="C172" i="1"/>
  <c r="B172" i="1"/>
  <c r="A172" i="1"/>
  <c r="H171" i="1"/>
  <c r="M171" i="1" s="1"/>
  <c r="G171" i="1"/>
  <c r="F171" i="1"/>
  <c r="E171" i="1"/>
  <c r="C171" i="1"/>
  <c r="B171" i="1"/>
  <c r="A171" i="1"/>
  <c r="H170" i="1"/>
  <c r="M170" i="1" s="1"/>
  <c r="G170" i="1"/>
  <c r="F170" i="1"/>
  <c r="E170" i="1"/>
  <c r="C170" i="1"/>
  <c r="B170" i="1"/>
  <c r="A170" i="1"/>
  <c r="H169" i="1"/>
  <c r="M169" i="1" s="1"/>
  <c r="G169" i="1"/>
  <c r="F169" i="1"/>
  <c r="E169" i="1"/>
  <c r="C169" i="1"/>
  <c r="B169" i="1"/>
  <c r="A169" i="1"/>
  <c r="H168" i="1"/>
  <c r="M168" i="1" s="1"/>
  <c r="G168" i="1"/>
  <c r="F168" i="1"/>
  <c r="E168" i="1"/>
  <c r="C168" i="1"/>
  <c r="B168" i="1"/>
  <c r="A168" i="1"/>
  <c r="H167" i="1"/>
  <c r="M167" i="1" s="1"/>
  <c r="G167" i="1"/>
  <c r="F167" i="1"/>
  <c r="E167" i="1"/>
  <c r="C167" i="1"/>
  <c r="B167" i="1"/>
  <c r="A167" i="1"/>
  <c r="H166" i="1"/>
  <c r="M166" i="1" s="1"/>
  <c r="G166" i="1"/>
  <c r="F166" i="1"/>
  <c r="E166" i="1"/>
  <c r="C166" i="1"/>
  <c r="B166" i="1"/>
  <c r="A166" i="1"/>
  <c r="H165" i="1"/>
  <c r="M165" i="1" s="1"/>
  <c r="G165" i="1"/>
  <c r="F165" i="1"/>
  <c r="E165" i="1"/>
  <c r="C165" i="1"/>
  <c r="B165" i="1"/>
  <c r="A165" i="1"/>
  <c r="H164" i="1"/>
  <c r="M164" i="1" s="1"/>
  <c r="G164" i="1"/>
  <c r="F164" i="1"/>
  <c r="E164" i="1"/>
  <c r="C164" i="1"/>
  <c r="B164" i="1"/>
  <c r="A164" i="1"/>
  <c r="H163" i="1"/>
  <c r="M163" i="1" s="1"/>
  <c r="G163" i="1"/>
  <c r="F163" i="1"/>
  <c r="E163" i="1"/>
  <c r="C163" i="1"/>
  <c r="B163" i="1"/>
  <c r="A163" i="1"/>
  <c r="H162" i="1"/>
  <c r="M162" i="1" s="1"/>
  <c r="G162" i="1"/>
  <c r="F162" i="1"/>
  <c r="E162" i="1"/>
  <c r="C162" i="1"/>
  <c r="B162" i="1"/>
  <c r="A162" i="1"/>
  <c r="H161" i="1"/>
  <c r="M161" i="1" s="1"/>
  <c r="G161" i="1"/>
  <c r="F161" i="1"/>
  <c r="E161" i="1"/>
  <c r="C161" i="1"/>
  <c r="B161" i="1"/>
  <c r="A161" i="1"/>
  <c r="H160" i="1"/>
  <c r="M160" i="1" s="1"/>
  <c r="G160" i="1"/>
  <c r="F160" i="1"/>
  <c r="E160" i="1"/>
  <c r="C160" i="1"/>
  <c r="B160" i="1"/>
  <c r="A160" i="1"/>
  <c r="H159" i="1"/>
  <c r="M159" i="1" s="1"/>
  <c r="G159" i="1"/>
  <c r="F159" i="1"/>
  <c r="E159" i="1"/>
  <c r="C159" i="1"/>
  <c r="B159" i="1"/>
  <c r="A159" i="1"/>
  <c r="H158" i="1"/>
  <c r="M158" i="1" s="1"/>
  <c r="G158" i="1"/>
  <c r="F158" i="1"/>
  <c r="E158" i="1"/>
  <c r="C158" i="1"/>
  <c r="B158" i="1"/>
  <c r="A158" i="1"/>
  <c r="H157" i="1"/>
  <c r="M157" i="1" s="1"/>
  <c r="G157" i="1"/>
  <c r="F157" i="1"/>
  <c r="E157" i="1"/>
  <c r="C157" i="1"/>
  <c r="B157" i="1"/>
  <c r="A157" i="1"/>
  <c r="H156" i="1"/>
  <c r="M156" i="1" s="1"/>
  <c r="G156" i="1"/>
  <c r="F156" i="1"/>
  <c r="E156" i="1"/>
  <c r="C156" i="1"/>
  <c r="B156" i="1"/>
  <c r="A156" i="1"/>
  <c r="H155" i="1"/>
  <c r="M155" i="1" s="1"/>
  <c r="G155" i="1"/>
  <c r="F155" i="1"/>
  <c r="E155" i="1"/>
  <c r="C155" i="1"/>
  <c r="B155" i="1"/>
  <c r="A155" i="1"/>
  <c r="H154" i="1"/>
  <c r="M154" i="1" s="1"/>
  <c r="G154" i="1"/>
  <c r="F154" i="1"/>
  <c r="E154" i="1"/>
  <c r="C154" i="1"/>
  <c r="B154" i="1"/>
  <c r="A154" i="1"/>
  <c r="H153" i="1"/>
  <c r="M153" i="1" s="1"/>
  <c r="G153" i="1"/>
  <c r="F153" i="1"/>
  <c r="E153" i="1"/>
  <c r="C153" i="1"/>
  <c r="B153" i="1"/>
  <c r="A153" i="1"/>
  <c r="H152" i="1"/>
  <c r="M152" i="1" s="1"/>
  <c r="G152" i="1"/>
  <c r="F152" i="1"/>
  <c r="E152" i="1"/>
  <c r="C152" i="1"/>
  <c r="B152" i="1"/>
  <c r="A152" i="1"/>
  <c r="H151" i="1"/>
  <c r="M151" i="1" s="1"/>
  <c r="G151" i="1"/>
  <c r="F151" i="1"/>
  <c r="E151" i="1"/>
  <c r="C151" i="1"/>
  <c r="B151" i="1"/>
  <c r="A151" i="1"/>
  <c r="H150" i="1"/>
  <c r="M150" i="1" s="1"/>
  <c r="G150" i="1"/>
  <c r="F150" i="1"/>
  <c r="E150" i="1"/>
  <c r="C150" i="1"/>
  <c r="B150" i="1"/>
  <c r="A150" i="1"/>
  <c r="H149" i="1"/>
  <c r="M149" i="1" s="1"/>
  <c r="G149" i="1"/>
  <c r="F149" i="1"/>
  <c r="E149" i="1"/>
  <c r="C149" i="1"/>
  <c r="B149" i="1"/>
  <c r="A149" i="1"/>
  <c r="H148" i="1"/>
  <c r="M148" i="1" s="1"/>
  <c r="G148" i="1"/>
  <c r="F148" i="1"/>
  <c r="E148" i="1"/>
  <c r="C148" i="1"/>
  <c r="B148" i="1"/>
  <c r="A148" i="1"/>
  <c r="H147" i="1"/>
  <c r="M147" i="1" s="1"/>
  <c r="G147" i="1"/>
  <c r="F147" i="1"/>
  <c r="E147" i="1"/>
  <c r="C147" i="1"/>
  <c r="B147" i="1"/>
  <c r="A147" i="1"/>
  <c r="H146" i="1"/>
  <c r="M146" i="1" s="1"/>
  <c r="G146" i="1"/>
  <c r="F146" i="1"/>
  <c r="E146" i="1"/>
  <c r="C146" i="1"/>
  <c r="B146" i="1"/>
  <c r="A146" i="1"/>
  <c r="H145" i="1"/>
  <c r="M145" i="1" s="1"/>
  <c r="G145" i="1"/>
  <c r="F145" i="1"/>
  <c r="E145" i="1"/>
  <c r="C145" i="1"/>
  <c r="B145" i="1"/>
  <c r="A145" i="1"/>
  <c r="H144" i="1"/>
  <c r="M144" i="1" s="1"/>
  <c r="G144" i="1"/>
  <c r="F144" i="1"/>
  <c r="E144" i="1"/>
  <c r="C144" i="1"/>
  <c r="B144" i="1"/>
  <c r="A144" i="1"/>
  <c r="H143" i="1"/>
  <c r="M143" i="1" s="1"/>
  <c r="G143" i="1"/>
  <c r="F143" i="1"/>
  <c r="E143" i="1"/>
  <c r="C143" i="1"/>
  <c r="B143" i="1"/>
  <c r="A143" i="1"/>
  <c r="H142" i="1"/>
  <c r="M142" i="1" s="1"/>
  <c r="G142" i="1"/>
  <c r="F142" i="1"/>
  <c r="E142" i="1"/>
  <c r="C142" i="1"/>
  <c r="B142" i="1"/>
  <c r="A142" i="1"/>
  <c r="H141" i="1"/>
  <c r="M141" i="1" s="1"/>
  <c r="G141" i="1"/>
  <c r="F141" i="1"/>
  <c r="E141" i="1"/>
  <c r="C141" i="1"/>
  <c r="B141" i="1"/>
  <c r="A141" i="1"/>
  <c r="H140" i="1"/>
  <c r="M140" i="1" s="1"/>
  <c r="G140" i="1"/>
  <c r="F140" i="1"/>
  <c r="E140" i="1"/>
  <c r="C140" i="1"/>
  <c r="B140" i="1"/>
  <c r="A140" i="1"/>
  <c r="H139" i="1"/>
  <c r="M139" i="1" s="1"/>
  <c r="G139" i="1"/>
  <c r="F139" i="1"/>
  <c r="E139" i="1"/>
  <c r="C139" i="1"/>
  <c r="B139" i="1"/>
  <c r="A139" i="1"/>
  <c r="H138" i="1"/>
  <c r="M138" i="1" s="1"/>
  <c r="G138" i="1"/>
  <c r="F138" i="1"/>
  <c r="E138" i="1"/>
  <c r="C138" i="1"/>
  <c r="B138" i="1"/>
  <c r="A138" i="1"/>
  <c r="H137" i="1"/>
  <c r="M137" i="1" s="1"/>
  <c r="G137" i="1"/>
  <c r="F137" i="1"/>
  <c r="E137" i="1"/>
  <c r="C137" i="1"/>
  <c r="B137" i="1"/>
  <c r="A137" i="1"/>
  <c r="H136" i="1"/>
  <c r="M136" i="1" s="1"/>
  <c r="G136" i="1"/>
  <c r="F136" i="1"/>
  <c r="E136" i="1"/>
  <c r="C136" i="1"/>
  <c r="B136" i="1"/>
  <c r="A136" i="1"/>
  <c r="H135" i="1"/>
  <c r="M135" i="1" s="1"/>
  <c r="G135" i="1"/>
  <c r="F135" i="1"/>
  <c r="E135" i="1"/>
  <c r="C135" i="1"/>
  <c r="B135" i="1"/>
  <c r="A135" i="1"/>
  <c r="H134" i="1"/>
  <c r="M134" i="1" s="1"/>
  <c r="G134" i="1"/>
  <c r="F134" i="1"/>
  <c r="E134" i="1"/>
  <c r="C134" i="1"/>
  <c r="B134" i="1"/>
  <c r="A134" i="1"/>
  <c r="H133" i="1"/>
  <c r="M133" i="1" s="1"/>
  <c r="G133" i="1"/>
  <c r="F133" i="1"/>
  <c r="E133" i="1"/>
  <c r="C133" i="1"/>
  <c r="B133" i="1"/>
  <c r="A133" i="1"/>
  <c r="H132" i="1"/>
  <c r="M132" i="1" s="1"/>
  <c r="G132" i="1"/>
  <c r="F132" i="1"/>
  <c r="E132" i="1"/>
  <c r="C132" i="1"/>
  <c r="B132" i="1"/>
  <c r="A132" i="1"/>
  <c r="H131" i="1"/>
  <c r="M131" i="1" s="1"/>
  <c r="G131" i="1"/>
  <c r="F131" i="1"/>
  <c r="E131" i="1"/>
  <c r="C131" i="1"/>
  <c r="B131" i="1"/>
  <c r="A131" i="1"/>
  <c r="H130" i="1"/>
  <c r="M130" i="1" s="1"/>
  <c r="G130" i="1"/>
  <c r="F130" i="1"/>
  <c r="E130" i="1"/>
  <c r="C130" i="1"/>
  <c r="B130" i="1"/>
  <c r="A130" i="1"/>
  <c r="H129" i="1"/>
  <c r="M129" i="1" s="1"/>
  <c r="G129" i="1"/>
  <c r="F129" i="1"/>
  <c r="E129" i="1"/>
  <c r="C129" i="1"/>
  <c r="B129" i="1"/>
  <c r="A129" i="1"/>
  <c r="H128" i="1"/>
  <c r="M128" i="1" s="1"/>
  <c r="G128" i="1"/>
  <c r="F128" i="1"/>
  <c r="E128" i="1"/>
  <c r="C128" i="1"/>
  <c r="B128" i="1"/>
  <c r="A128" i="1"/>
  <c r="H127" i="1"/>
  <c r="M127" i="1" s="1"/>
  <c r="G127" i="1"/>
  <c r="F127" i="1"/>
  <c r="E127" i="1"/>
  <c r="C127" i="1"/>
  <c r="B127" i="1"/>
  <c r="A127" i="1"/>
  <c r="H126" i="1"/>
  <c r="M126" i="1" s="1"/>
  <c r="G126" i="1"/>
  <c r="F126" i="1"/>
  <c r="E126" i="1"/>
  <c r="C126" i="1"/>
  <c r="B126" i="1"/>
  <c r="A126" i="1"/>
  <c r="H125" i="1"/>
  <c r="M125" i="1" s="1"/>
  <c r="G125" i="1"/>
  <c r="F125" i="1"/>
  <c r="E125" i="1"/>
  <c r="C125" i="1"/>
  <c r="B125" i="1"/>
  <c r="A125" i="1"/>
  <c r="H124" i="1"/>
  <c r="M124" i="1" s="1"/>
  <c r="G124" i="1"/>
  <c r="F124" i="1"/>
  <c r="E124" i="1"/>
  <c r="C124" i="1"/>
  <c r="B124" i="1"/>
  <c r="A124" i="1"/>
  <c r="H123" i="1"/>
  <c r="M123" i="1" s="1"/>
  <c r="G123" i="1"/>
  <c r="F123" i="1"/>
  <c r="E123" i="1"/>
  <c r="C123" i="1"/>
  <c r="B123" i="1"/>
  <c r="A123" i="1"/>
  <c r="H122" i="1"/>
  <c r="M122" i="1" s="1"/>
  <c r="G122" i="1"/>
  <c r="F122" i="1"/>
  <c r="E122" i="1"/>
  <c r="C122" i="1"/>
  <c r="B122" i="1"/>
  <c r="A122" i="1"/>
  <c r="H121" i="1"/>
  <c r="M121" i="1" s="1"/>
  <c r="G121" i="1"/>
  <c r="F121" i="1"/>
  <c r="E121" i="1"/>
  <c r="C121" i="1"/>
  <c r="B121" i="1"/>
  <c r="A121" i="1"/>
  <c r="H120" i="1"/>
  <c r="M120" i="1" s="1"/>
  <c r="G120" i="1"/>
  <c r="F120" i="1"/>
  <c r="E120" i="1"/>
  <c r="C120" i="1"/>
  <c r="B120" i="1"/>
  <c r="A120" i="1"/>
  <c r="H119" i="1"/>
  <c r="M119" i="1" s="1"/>
  <c r="G119" i="1"/>
  <c r="F119" i="1"/>
  <c r="E119" i="1"/>
  <c r="C119" i="1"/>
  <c r="B119" i="1"/>
  <c r="A119" i="1"/>
  <c r="H118" i="1"/>
  <c r="M118" i="1" s="1"/>
  <c r="G118" i="1"/>
  <c r="F118" i="1"/>
  <c r="E118" i="1"/>
  <c r="C118" i="1"/>
  <c r="B118" i="1"/>
  <c r="A118" i="1"/>
  <c r="H117" i="1"/>
  <c r="M117" i="1" s="1"/>
  <c r="G117" i="1"/>
  <c r="F117" i="1"/>
  <c r="E117" i="1"/>
  <c r="C117" i="1"/>
  <c r="B117" i="1"/>
  <c r="A117" i="1"/>
  <c r="H116" i="1"/>
  <c r="M116" i="1" s="1"/>
  <c r="G116" i="1"/>
  <c r="F116" i="1"/>
  <c r="E116" i="1"/>
  <c r="C116" i="1"/>
  <c r="B116" i="1"/>
  <c r="A116" i="1"/>
  <c r="H115" i="1"/>
  <c r="M115" i="1" s="1"/>
  <c r="G115" i="1"/>
  <c r="F115" i="1"/>
  <c r="E115" i="1"/>
  <c r="C115" i="1"/>
  <c r="B115" i="1"/>
  <c r="A115" i="1"/>
  <c r="H114" i="1"/>
  <c r="M114" i="1" s="1"/>
  <c r="G114" i="1"/>
  <c r="F114" i="1"/>
  <c r="E114" i="1"/>
  <c r="C114" i="1"/>
  <c r="B114" i="1"/>
  <c r="A114" i="1"/>
  <c r="H113" i="1"/>
  <c r="M113" i="1" s="1"/>
  <c r="G113" i="1"/>
  <c r="F113" i="1"/>
  <c r="E113" i="1"/>
  <c r="C113" i="1"/>
  <c r="B113" i="1"/>
  <c r="A113" i="1"/>
  <c r="H112" i="1"/>
  <c r="M112" i="1" s="1"/>
  <c r="G112" i="1"/>
  <c r="F112" i="1"/>
  <c r="E112" i="1"/>
  <c r="C112" i="1"/>
  <c r="B112" i="1"/>
  <c r="A112" i="1"/>
  <c r="H111" i="1"/>
  <c r="M111" i="1" s="1"/>
  <c r="G111" i="1"/>
  <c r="F111" i="1"/>
  <c r="E111" i="1"/>
  <c r="C111" i="1"/>
  <c r="B111" i="1"/>
  <c r="A111" i="1"/>
  <c r="H110" i="1"/>
  <c r="M110" i="1" s="1"/>
  <c r="G110" i="1"/>
  <c r="F110" i="1"/>
  <c r="E110" i="1"/>
  <c r="C110" i="1"/>
  <c r="B110" i="1"/>
  <c r="A110" i="1"/>
  <c r="H109" i="1"/>
  <c r="M109" i="1" s="1"/>
  <c r="G109" i="1"/>
  <c r="F109" i="1"/>
  <c r="E109" i="1"/>
  <c r="C109" i="1"/>
  <c r="B109" i="1"/>
  <c r="A109" i="1"/>
  <c r="H108" i="1"/>
  <c r="M108" i="1" s="1"/>
  <c r="G108" i="1"/>
  <c r="F108" i="1"/>
  <c r="E108" i="1"/>
  <c r="C108" i="1"/>
  <c r="B108" i="1"/>
  <c r="A108" i="1"/>
  <c r="H107" i="1"/>
  <c r="M107" i="1" s="1"/>
  <c r="G107" i="1"/>
  <c r="F107" i="1"/>
  <c r="E107" i="1"/>
  <c r="C107" i="1"/>
  <c r="B107" i="1"/>
  <c r="A107" i="1"/>
  <c r="H106" i="1"/>
  <c r="M106" i="1" s="1"/>
  <c r="G106" i="1"/>
  <c r="F106" i="1"/>
  <c r="E106" i="1"/>
  <c r="C106" i="1"/>
  <c r="B106" i="1"/>
  <c r="A106" i="1"/>
  <c r="H105" i="1"/>
  <c r="M105" i="1" s="1"/>
  <c r="G105" i="1"/>
  <c r="F105" i="1"/>
  <c r="E105" i="1"/>
  <c r="C105" i="1"/>
  <c r="B105" i="1"/>
  <c r="A105" i="1"/>
  <c r="H104" i="1"/>
  <c r="M104" i="1" s="1"/>
  <c r="G104" i="1"/>
  <c r="F104" i="1"/>
  <c r="E104" i="1"/>
  <c r="C104" i="1"/>
  <c r="B104" i="1"/>
  <c r="A104" i="1"/>
  <c r="H103" i="1"/>
  <c r="M103" i="1" s="1"/>
  <c r="G103" i="1"/>
  <c r="F103" i="1"/>
  <c r="E103" i="1"/>
  <c r="C103" i="1"/>
  <c r="B103" i="1"/>
  <c r="A103" i="1"/>
  <c r="H102" i="1"/>
  <c r="M102" i="1" s="1"/>
  <c r="G102" i="1"/>
  <c r="F102" i="1"/>
  <c r="E102" i="1"/>
  <c r="C102" i="1"/>
  <c r="B102" i="1"/>
  <c r="A102" i="1"/>
  <c r="H101" i="1"/>
  <c r="M101" i="1" s="1"/>
  <c r="G101" i="1"/>
  <c r="F101" i="1"/>
  <c r="E101" i="1"/>
  <c r="C101" i="1"/>
  <c r="B101" i="1"/>
  <c r="A101" i="1"/>
  <c r="H100" i="1"/>
  <c r="M100" i="1" s="1"/>
  <c r="G100" i="1"/>
  <c r="F100" i="1"/>
  <c r="E100" i="1"/>
  <c r="C100" i="1"/>
  <c r="B100" i="1"/>
  <c r="A100" i="1"/>
  <c r="H99" i="1"/>
  <c r="M99" i="1" s="1"/>
  <c r="G99" i="1"/>
  <c r="F99" i="1"/>
  <c r="E99" i="1"/>
  <c r="C99" i="1"/>
  <c r="B99" i="1"/>
  <c r="A99" i="1"/>
  <c r="H98" i="1"/>
  <c r="M98" i="1" s="1"/>
  <c r="G98" i="1"/>
  <c r="F98" i="1"/>
  <c r="E98" i="1"/>
  <c r="C98" i="1"/>
  <c r="B98" i="1"/>
  <c r="A98" i="1"/>
  <c r="H97" i="1"/>
  <c r="M97" i="1" s="1"/>
  <c r="G97" i="1"/>
  <c r="F97" i="1"/>
  <c r="E97" i="1"/>
  <c r="C97" i="1"/>
  <c r="B97" i="1"/>
  <c r="A97" i="1"/>
  <c r="H96" i="1"/>
  <c r="M96" i="1" s="1"/>
  <c r="G96" i="1"/>
  <c r="F96" i="1"/>
  <c r="E96" i="1"/>
  <c r="C96" i="1"/>
  <c r="B96" i="1"/>
  <c r="A96" i="1"/>
  <c r="H95" i="1"/>
  <c r="M95" i="1" s="1"/>
  <c r="G95" i="1"/>
  <c r="F95" i="1"/>
  <c r="E95" i="1"/>
  <c r="C95" i="1"/>
  <c r="B95" i="1"/>
  <c r="A95" i="1"/>
  <c r="H94" i="1"/>
  <c r="M94" i="1" s="1"/>
  <c r="G94" i="1"/>
  <c r="F94" i="1"/>
  <c r="E94" i="1"/>
  <c r="C94" i="1"/>
  <c r="B94" i="1"/>
  <c r="A94" i="1"/>
  <c r="H93" i="1"/>
  <c r="M93" i="1" s="1"/>
  <c r="G93" i="1"/>
  <c r="F93" i="1"/>
  <c r="E93" i="1"/>
  <c r="C93" i="1"/>
  <c r="B93" i="1"/>
  <c r="A93" i="1"/>
  <c r="H92" i="1"/>
  <c r="M92" i="1" s="1"/>
  <c r="G92" i="1"/>
  <c r="F92" i="1"/>
  <c r="E92" i="1"/>
  <c r="C92" i="1"/>
  <c r="B92" i="1"/>
  <c r="A92" i="1"/>
  <c r="H91" i="1"/>
  <c r="M91" i="1" s="1"/>
  <c r="G91" i="1"/>
  <c r="F91" i="1"/>
  <c r="E91" i="1"/>
  <c r="C91" i="1"/>
  <c r="B91" i="1"/>
  <c r="A91" i="1"/>
  <c r="H90" i="1"/>
  <c r="M90" i="1" s="1"/>
  <c r="G90" i="1"/>
  <c r="F90" i="1"/>
  <c r="E90" i="1"/>
  <c r="C90" i="1"/>
  <c r="B90" i="1"/>
  <c r="A90" i="1"/>
  <c r="H89" i="1"/>
  <c r="M89" i="1" s="1"/>
  <c r="G89" i="1"/>
  <c r="F89" i="1"/>
  <c r="E89" i="1"/>
  <c r="C89" i="1"/>
  <c r="B89" i="1"/>
  <c r="A89" i="1"/>
  <c r="H88" i="1"/>
  <c r="M88" i="1" s="1"/>
  <c r="G88" i="1"/>
  <c r="F88" i="1"/>
  <c r="E88" i="1"/>
  <c r="C88" i="1"/>
  <c r="B88" i="1"/>
  <c r="A88" i="1"/>
  <c r="H87" i="1"/>
  <c r="M87" i="1" s="1"/>
  <c r="G87" i="1"/>
  <c r="F87" i="1"/>
  <c r="E87" i="1"/>
  <c r="C87" i="1"/>
  <c r="B87" i="1"/>
  <c r="A87" i="1"/>
  <c r="H86" i="1"/>
  <c r="M86" i="1" s="1"/>
  <c r="G86" i="1"/>
  <c r="F86" i="1"/>
  <c r="E86" i="1"/>
  <c r="C86" i="1"/>
  <c r="B86" i="1"/>
  <c r="A86" i="1"/>
  <c r="H85" i="1"/>
  <c r="M85" i="1" s="1"/>
  <c r="G85" i="1"/>
  <c r="F85" i="1"/>
  <c r="E85" i="1"/>
  <c r="C85" i="1"/>
  <c r="B85" i="1"/>
  <c r="A85" i="1"/>
  <c r="H84" i="1"/>
  <c r="M84" i="1" s="1"/>
  <c r="G84" i="1"/>
  <c r="F84" i="1"/>
  <c r="E84" i="1"/>
  <c r="C84" i="1"/>
  <c r="B84" i="1"/>
  <c r="A84" i="1"/>
  <c r="H83" i="1"/>
  <c r="M83" i="1" s="1"/>
  <c r="G83" i="1"/>
  <c r="F83" i="1"/>
  <c r="E83" i="1"/>
  <c r="C83" i="1"/>
  <c r="B83" i="1"/>
  <c r="A83" i="1"/>
  <c r="H82" i="1"/>
  <c r="M82" i="1" s="1"/>
  <c r="G82" i="1"/>
  <c r="F82" i="1"/>
  <c r="E82" i="1"/>
  <c r="C82" i="1"/>
  <c r="B82" i="1"/>
  <c r="A82" i="1"/>
  <c r="H81" i="1"/>
  <c r="M81" i="1" s="1"/>
  <c r="G81" i="1"/>
  <c r="F81" i="1"/>
  <c r="E81" i="1"/>
  <c r="C81" i="1"/>
  <c r="B81" i="1"/>
  <c r="A81" i="1"/>
  <c r="H80" i="1"/>
  <c r="M80" i="1" s="1"/>
  <c r="G80" i="1"/>
  <c r="F80" i="1"/>
  <c r="E80" i="1"/>
  <c r="C80" i="1"/>
  <c r="B80" i="1"/>
  <c r="A80" i="1"/>
  <c r="H79" i="1"/>
  <c r="M79" i="1" s="1"/>
  <c r="G79" i="1"/>
  <c r="F79" i="1"/>
  <c r="E79" i="1"/>
  <c r="C79" i="1"/>
  <c r="B79" i="1"/>
  <c r="A79" i="1"/>
  <c r="H78" i="1"/>
  <c r="M78" i="1" s="1"/>
  <c r="G78" i="1"/>
  <c r="F78" i="1"/>
  <c r="E78" i="1"/>
  <c r="C78" i="1"/>
  <c r="B78" i="1"/>
  <c r="A78" i="1"/>
  <c r="H77" i="1"/>
  <c r="M77" i="1" s="1"/>
  <c r="G77" i="1"/>
  <c r="F77" i="1"/>
  <c r="E77" i="1"/>
  <c r="C77" i="1"/>
  <c r="B77" i="1"/>
  <c r="A77" i="1"/>
  <c r="H76" i="1"/>
  <c r="M76" i="1" s="1"/>
  <c r="G76" i="1"/>
  <c r="F76" i="1"/>
  <c r="E76" i="1"/>
  <c r="C76" i="1"/>
  <c r="B76" i="1"/>
  <c r="A76" i="1"/>
  <c r="H75" i="1"/>
  <c r="M75" i="1" s="1"/>
  <c r="G75" i="1"/>
  <c r="F75" i="1"/>
  <c r="E75" i="1"/>
  <c r="C75" i="1"/>
  <c r="B75" i="1"/>
  <c r="A75" i="1"/>
  <c r="H74" i="1"/>
  <c r="M74" i="1" s="1"/>
  <c r="G74" i="1"/>
  <c r="F74" i="1"/>
  <c r="E74" i="1"/>
  <c r="C74" i="1"/>
  <c r="B74" i="1"/>
  <c r="A74" i="1"/>
  <c r="H73" i="1"/>
  <c r="M73" i="1" s="1"/>
  <c r="G73" i="1"/>
  <c r="F73" i="1"/>
  <c r="E73" i="1"/>
  <c r="C73" i="1"/>
  <c r="B73" i="1"/>
  <c r="A73" i="1"/>
  <c r="H72" i="1"/>
  <c r="M72" i="1" s="1"/>
  <c r="G72" i="1"/>
  <c r="F72" i="1"/>
  <c r="E72" i="1"/>
  <c r="C72" i="1"/>
  <c r="B72" i="1"/>
  <c r="A72" i="1"/>
  <c r="H71" i="1"/>
  <c r="M71" i="1" s="1"/>
  <c r="G71" i="1"/>
  <c r="F71" i="1"/>
  <c r="E71" i="1"/>
  <c r="C71" i="1"/>
  <c r="B71" i="1"/>
  <c r="A71" i="1"/>
  <c r="H70" i="1"/>
  <c r="M70" i="1" s="1"/>
  <c r="G70" i="1"/>
  <c r="F70" i="1"/>
  <c r="E70" i="1"/>
  <c r="C70" i="1"/>
  <c r="B70" i="1"/>
  <c r="A70" i="1"/>
  <c r="H69" i="1"/>
  <c r="M69" i="1" s="1"/>
  <c r="G69" i="1"/>
  <c r="F69" i="1"/>
  <c r="E69" i="1"/>
  <c r="C69" i="1"/>
  <c r="B69" i="1"/>
  <c r="A69" i="1"/>
  <c r="H68" i="1"/>
  <c r="M68" i="1" s="1"/>
  <c r="G68" i="1"/>
  <c r="F68" i="1"/>
  <c r="E68" i="1"/>
  <c r="C68" i="1"/>
  <c r="B68" i="1"/>
  <c r="A68" i="1"/>
  <c r="H67" i="1"/>
  <c r="M67" i="1" s="1"/>
  <c r="G67" i="1"/>
  <c r="F67" i="1"/>
  <c r="E67" i="1"/>
  <c r="C67" i="1"/>
  <c r="B67" i="1"/>
  <c r="A67" i="1"/>
  <c r="H66" i="1"/>
  <c r="M66" i="1" s="1"/>
  <c r="G66" i="1"/>
  <c r="F66" i="1"/>
  <c r="E66" i="1"/>
  <c r="C66" i="1"/>
  <c r="B66" i="1"/>
  <c r="A66" i="1"/>
  <c r="H65" i="1"/>
  <c r="M65" i="1" s="1"/>
  <c r="G65" i="1"/>
  <c r="F65" i="1"/>
  <c r="E65" i="1"/>
  <c r="C65" i="1"/>
  <c r="B65" i="1"/>
  <c r="A65" i="1"/>
  <c r="H64" i="1"/>
  <c r="M64" i="1" s="1"/>
  <c r="G64" i="1"/>
  <c r="F64" i="1"/>
  <c r="E64" i="1"/>
  <c r="C64" i="1"/>
  <c r="B64" i="1"/>
  <c r="A64" i="1"/>
  <c r="H63" i="1"/>
  <c r="M63" i="1" s="1"/>
  <c r="G63" i="1"/>
  <c r="F63" i="1"/>
  <c r="E63" i="1"/>
  <c r="C63" i="1"/>
  <c r="B63" i="1"/>
  <c r="A63" i="1"/>
  <c r="H62" i="1"/>
  <c r="M62" i="1" s="1"/>
  <c r="G62" i="1"/>
  <c r="F62" i="1"/>
  <c r="E62" i="1"/>
  <c r="C62" i="1"/>
  <c r="B62" i="1"/>
  <c r="A62" i="1"/>
  <c r="H61" i="1"/>
  <c r="M61" i="1" s="1"/>
  <c r="G61" i="1"/>
  <c r="F61" i="1"/>
  <c r="E61" i="1"/>
  <c r="C61" i="1"/>
  <c r="B61" i="1"/>
  <c r="A61" i="1"/>
  <c r="H60" i="1"/>
  <c r="M60" i="1" s="1"/>
  <c r="G60" i="1"/>
  <c r="F60" i="1"/>
  <c r="E60" i="1"/>
  <c r="C60" i="1"/>
  <c r="B60" i="1"/>
  <c r="A60" i="1"/>
  <c r="H59" i="1"/>
  <c r="M59" i="1" s="1"/>
  <c r="G59" i="1"/>
  <c r="F59" i="1"/>
  <c r="E59" i="1"/>
  <c r="C59" i="1"/>
  <c r="B59" i="1"/>
  <c r="A59" i="1"/>
  <c r="H58" i="1"/>
  <c r="M58" i="1" s="1"/>
  <c r="G58" i="1"/>
  <c r="F58" i="1"/>
  <c r="E58" i="1"/>
  <c r="C58" i="1"/>
  <c r="B58" i="1"/>
  <c r="A58" i="1"/>
  <c r="H57" i="1"/>
  <c r="M57" i="1" s="1"/>
  <c r="G57" i="1"/>
  <c r="F57" i="1"/>
  <c r="E57" i="1"/>
  <c r="C57" i="1"/>
  <c r="B57" i="1"/>
  <c r="A57" i="1"/>
  <c r="H56" i="1"/>
  <c r="M56" i="1" s="1"/>
  <c r="G56" i="1"/>
  <c r="F56" i="1"/>
  <c r="E56" i="1"/>
  <c r="C56" i="1"/>
  <c r="B56" i="1"/>
  <c r="A56" i="1"/>
  <c r="H55" i="1"/>
  <c r="M55" i="1" s="1"/>
  <c r="G55" i="1"/>
  <c r="F55" i="1"/>
  <c r="E55" i="1"/>
  <c r="C55" i="1"/>
  <c r="B55" i="1"/>
  <c r="A55" i="1"/>
  <c r="H54" i="1"/>
  <c r="M54" i="1" s="1"/>
  <c r="G54" i="1"/>
  <c r="F54" i="1"/>
  <c r="E54" i="1"/>
  <c r="C54" i="1"/>
  <c r="B54" i="1"/>
  <c r="A54" i="1"/>
  <c r="H53" i="1"/>
  <c r="M53" i="1" s="1"/>
  <c r="G53" i="1"/>
  <c r="F53" i="1"/>
  <c r="E53" i="1"/>
  <c r="C53" i="1"/>
  <c r="B53" i="1"/>
  <c r="A53" i="1"/>
  <c r="H52" i="1"/>
  <c r="M52" i="1" s="1"/>
  <c r="G52" i="1"/>
  <c r="F52" i="1"/>
  <c r="E52" i="1"/>
  <c r="C52" i="1"/>
  <c r="B52" i="1"/>
  <c r="A52" i="1"/>
  <c r="H51" i="1"/>
  <c r="M51" i="1" s="1"/>
  <c r="G51" i="1"/>
  <c r="F51" i="1"/>
  <c r="E51" i="1"/>
  <c r="C51" i="1"/>
  <c r="B51" i="1"/>
  <c r="A51" i="1"/>
  <c r="H50" i="1"/>
  <c r="M50" i="1" s="1"/>
  <c r="G50" i="1"/>
  <c r="F50" i="1"/>
  <c r="E50" i="1"/>
  <c r="C50" i="1"/>
  <c r="B50" i="1"/>
  <c r="A50" i="1"/>
  <c r="H49" i="1"/>
  <c r="M49" i="1" s="1"/>
  <c r="G49" i="1"/>
  <c r="F49" i="1"/>
  <c r="E49" i="1"/>
  <c r="C49" i="1"/>
  <c r="B49" i="1"/>
  <c r="A49" i="1"/>
  <c r="H48" i="1"/>
  <c r="M48" i="1" s="1"/>
  <c r="G48" i="1"/>
  <c r="F48" i="1"/>
  <c r="E48" i="1"/>
  <c r="C48" i="1"/>
  <c r="B48" i="1"/>
  <c r="A48" i="1"/>
  <c r="H47" i="1"/>
  <c r="M47" i="1" s="1"/>
  <c r="G47" i="1"/>
  <c r="F47" i="1"/>
  <c r="E47" i="1"/>
  <c r="C47" i="1"/>
  <c r="B47" i="1"/>
  <c r="A47" i="1"/>
  <c r="H46" i="1"/>
  <c r="M46" i="1" s="1"/>
  <c r="G46" i="1"/>
  <c r="F46" i="1"/>
  <c r="E46" i="1"/>
  <c r="C46" i="1"/>
  <c r="B46" i="1"/>
  <c r="A46" i="1"/>
  <c r="H45" i="1"/>
  <c r="M45" i="1" s="1"/>
  <c r="G45" i="1"/>
  <c r="F45" i="1"/>
  <c r="E45" i="1"/>
  <c r="C45" i="1"/>
  <c r="B45" i="1"/>
  <c r="A45" i="1"/>
  <c r="H44" i="1"/>
  <c r="M44" i="1" s="1"/>
  <c r="G44" i="1"/>
  <c r="F44" i="1"/>
  <c r="E44" i="1"/>
  <c r="C44" i="1"/>
  <c r="B44" i="1"/>
  <c r="A44" i="1"/>
  <c r="H43" i="1"/>
  <c r="M43" i="1" s="1"/>
  <c r="G43" i="1"/>
  <c r="F43" i="1"/>
  <c r="E43" i="1"/>
  <c r="C43" i="1"/>
  <c r="B43" i="1"/>
  <c r="A43" i="1"/>
  <c r="H42" i="1"/>
  <c r="M42" i="1" s="1"/>
  <c r="G42" i="1"/>
  <c r="F42" i="1"/>
  <c r="E42" i="1"/>
  <c r="C42" i="1"/>
  <c r="B42" i="1"/>
  <c r="A42" i="1"/>
  <c r="H41" i="1"/>
  <c r="M41" i="1" s="1"/>
  <c r="G41" i="1"/>
  <c r="F41" i="1"/>
  <c r="E41" i="1"/>
  <c r="C41" i="1"/>
  <c r="B41" i="1"/>
  <c r="A41" i="1"/>
  <c r="H40" i="1"/>
  <c r="M40" i="1" s="1"/>
  <c r="G40" i="1"/>
  <c r="F40" i="1"/>
  <c r="E40" i="1"/>
  <c r="C40" i="1"/>
  <c r="B40" i="1"/>
  <c r="A40" i="1"/>
  <c r="H39" i="1"/>
  <c r="M39" i="1" s="1"/>
  <c r="G39" i="1"/>
  <c r="F39" i="1"/>
  <c r="E39" i="1"/>
  <c r="C39" i="1"/>
  <c r="B39" i="1"/>
  <c r="A39" i="1"/>
  <c r="H38" i="1"/>
  <c r="M38" i="1" s="1"/>
  <c r="G38" i="1"/>
  <c r="F38" i="1"/>
  <c r="E38" i="1"/>
  <c r="C38" i="1"/>
  <c r="B38" i="1"/>
  <c r="A38" i="1"/>
  <c r="H37" i="1"/>
  <c r="M37" i="1" s="1"/>
  <c r="G37" i="1"/>
  <c r="F37" i="1"/>
  <c r="E37" i="1"/>
  <c r="C37" i="1"/>
  <c r="B37" i="1"/>
  <c r="A37" i="1"/>
  <c r="H36" i="1"/>
  <c r="M36" i="1" s="1"/>
  <c r="G36" i="1"/>
  <c r="F36" i="1"/>
  <c r="E36" i="1"/>
  <c r="C36" i="1"/>
  <c r="B36" i="1"/>
  <c r="A36" i="1"/>
  <c r="H35" i="1"/>
  <c r="M35" i="1" s="1"/>
  <c r="G35" i="1"/>
  <c r="F35" i="1"/>
  <c r="E35" i="1"/>
  <c r="C35" i="1"/>
  <c r="B35" i="1"/>
  <c r="A35" i="1"/>
  <c r="H34" i="1"/>
  <c r="M34" i="1" s="1"/>
  <c r="G34" i="1"/>
  <c r="F34" i="1"/>
  <c r="E34" i="1"/>
  <c r="C34" i="1"/>
  <c r="B34" i="1"/>
  <c r="A34" i="1"/>
  <c r="H33" i="1"/>
  <c r="M33" i="1" s="1"/>
  <c r="G33" i="1"/>
  <c r="F33" i="1"/>
  <c r="E33" i="1"/>
  <c r="C33" i="1"/>
  <c r="B33" i="1"/>
  <c r="A33" i="1"/>
  <c r="H32" i="1"/>
  <c r="M32" i="1" s="1"/>
  <c r="G32" i="1"/>
  <c r="F32" i="1"/>
  <c r="E32" i="1"/>
  <c r="C32" i="1"/>
  <c r="B32" i="1"/>
  <c r="A32" i="1"/>
  <c r="H31" i="1"/>
  <c r="M31" i="1" s="1"/>
  <c r="G31" i="1"/>
  <c r="F31" i="1"/>
  <c r="E31" i="1"/>
  <c r="C31" i="1"/>
  <c r="B31" i="1"/>
  <c r="A31" i="1"/>
  <c r="H30" i="1"/>
  <c r="M30" i="1" s="1"/>
  <c r="G30" i="1"/>
  <c r="F30" i="1"/>
  <c r="E30" i="1"/>
  <c r="C30" i="1"/>
  <c r="B30" i="1"/>
  <c r="A30" i="1"/>
  <c r="H29" i="1"/>
  <c r="M29" i="1" s="1"/>
  <c r="G29" i="1"/>
  <c r="F29" i="1"/>
  <c r="E29" i="1"/>
  <c r="C29" i="1"/>
  <c r="B29" i="1"/>
  <c r="A29" i="1"/>
  <c r="H28" i="1"/>
  <c r="M28" i="1" s="1"/>
  <c r="G28" i="1"/>
  <c r="F28" i="1"/>
  <c r="E28" i="1"/>
  <c r="C28" i="1"/>
  <c r="B28" i="1"/>
  <c r="A28" i="1"/>
  <c r="H27" i="1"/>
  <c r="M27" i="1" s="1"/>
  <c r="G27" i="1"/>
  <c r="F27" i="1"/>
  <c r="E27" i="1"/>
  <c r="C27" i="1"/>
  <c r="B27" i="1"/>
  <c r="A27" i="1"/>
  <c r="H26" i="1"/>
  <c r="M26" i="1" s="1"/>
  <c r="G26" i="1"/>
  <c r="F26" i="1"/>
  <c r="E26" i="1"/>
  <c r="C26" i="1"/>
  <c r="B26" i="1"/>
  <c r="A26" i="1"/>
  <c r="H25" i="1"/>
  <c r="M25" i="1" s="1"/>
  <c r="G25" i="1"/>
  <c r="F25" i="1"/>
  <c r="E25" i="1"/>
  <c r="C25" i="1"/>
  <c r="B25" i="1"/>
  <c r="A25" i="1"/>
  <c r="H24" i="1"/>
  <c r="M24" i="1" s="1"/>
  <c r="G24" i="1"/>
  <c r="F24" i="1"/>
  <c r="E24" i="1"/>
  <c r="C24" i="1"/>
  <c r="B24" i="1"/>
  <c r="A24" i="1"/>
  <c r="H23" i="1"/>
  <c r="M23" i="1" s="1"/>
  <c r="G23" i="1"/>
  <c r="F23" i="1"/>
  <c r="E23" i="1"/>
  <c r="C23" i="1"/>
  <c r="B23" i="1"/>
  <c r="A23" i="1"/>
  <c r="H22" i="1"/>
  <c r="M22" i="1" s="1"/>
  <c r="G22" i="1"/>
  <c r="F22" i="1"/>
  <c r="E22" i="1"/>
  <c r="C22" i="1"/>
  <c r="B22" i="1"/>
  <c r="A22" i="1"/>
  <c r="H21" i="1"/>
  <c r="M21" i="1" s="1"/>
  <c r="G21" i="1"/>
  <c r="F21" i="1"/>
  <c r="E21" i="1"/>
  <c r="C21" i="1"/>
  <c r="B21" i="1"/>
  <c r="A21" i="1"/>
  <c r="H20" i="1"/>
  <c r="M20" i="1" s="1"/>
  <c r="G20" i="1"/>
  <c r="F20" i="1"/>
  <c r="E20" i="1"/>
  <c r="C20" i="1"/>
  <c r="B20" i="1"/>
  <c r="A20" i="1"/>
  <c r="H19" i="1"/>
  <c r="M19" i="1" s="1"/>
  <c r="G19" i="1"/>
  <c r="F19" i="1"/>
  <c r="E19" i="1"/>
  <c r="C19" i="1"/>
  <c r="B19" i="1"/>
  <c r="A19" i="1"/>
  <c r="H18" i="1"/>
  <c r="M18" i="1" s="1"/>
  <c r="G18" i="1"/>
  <c r="F18" i="1"/>
  <c r="E18" i="1"/>
  <c r="C18" i="1"/>
  <c r="B18" i="1"/>
  <c r="A18" i="1"/>
  <c r="H17" i="1"/>
  <c r="M17" i="1" s="1"/>
  <c r="G17" i="1"/>
  <c r="F17" i="1"/>
  <c r="E17" i="1"/>
  <c r="C17" i="1"/>
  <c r="B17" i="1"/>
  <c r="A17" i="1"/>
  <c r="H16" i="1"/>
  <c r="M16" i="1" s="1"/>
  <c r="G16" i="1"/>
  <c r="F16" i="1"/>
  <c r="E16" i="1"/>
  <c r="C16" i="1"/>
  <c r="B16" i="1"/>
  <c r="A16" i="1"/>
  <c r="H15" i="1"/>
  <c r="M15" i="1" s="1"/>
  <c r="G15" i="1"/>
  <c r="F15" i="1"/>
  <c r="E15" i="1"/>
  <c r="C15" i="1"/>
  <c r="B15" i="1"/>
  <c r="A15" i="1"/>
  <c r="H14" i="1"/>
  <c r="M14" i="1" s="1"/>
  <c r="G14" i="1"/>
  <c r="F14" i="1"/>
  <c r="E14" i="1"/>
  <c r="C14" i="1"/>
  <c r="B14" i="1"/>
  <c r="A14" i="1"/>
  <c r="H13" i="1"/>
  <c r="M13" i="1" s="1"/>
  <c r="G13" i="1"/>
  <c r="F13" i="1"/>
  <c r="E13" i="1"/>
  <c r="C13" i="1"/>
  <c r="B13" i="1"/>
  <c r="A13" i="1"/>
  <c r="H12" i="1"/>
  <c r="M12" i="1" s="1"/>
  <c r="G12" i="1"/>
  <c r="F12" i="1"/>
  <c r="E12" i="1"/>
  <c r="C12" i="1"/>
  <c r="B12" i="1"/>
  <c r="A12" i="1"/>
  <c r="H11" i="1"/>
  <c r="M11" i="1" s="1"/>
  <c r="G11" i="1"/>
  <c r="F11" i="1"/>
  <c r="E11" i="1"/>
  <c r="B11" i="1"/>
  <c r="A11" i="1"/>
  <c r="H10" i="1"/>
  <c r="M10" i="1" s="1"/>
  <c r="G10" i="1"/>
  <c r="F10" i="1"/>
  <c r="E10" i="1"/>
  <c r="C10" i="1"/>
  <c r="B10" i="1"/>
  <c r="A10" i="1"/>
  <c r="H9" i="1"/>
  <c r="M9" i="1" s="1"/>
  <c r="G9" i="1"/>
  <c r="F9" i="1"/>
  <c r="E9" i="1"/>
  <c r="C9" i="1"/>
  <c r="B9" i="1"/>
  <c r="A9" i="1"/>
  <c r="O480" i="1" l="1"/>
  <c r="O489" i="1"/>
  <c r="O476" i="1"/>
  <c r="O595" i="1"/>
  <c r="N512" i="1"/>
  <c r="N655" i="1"/>
  <c r="O496" i="1"/>
  <c r="O602" i="1"/>
  <c r="N603" i="1"/>
  <c r="O530" i="1"/>
  <c r="O587" i="1"/>
  <c r="O700" i="1"/>
  <c r="O705" i="1"/>
  <c r="N473" i="1"/>
  <c r="N510" i="1"/>
  <c r="O615" i="1"/>
  <c r="N467" i="1"/>
  <c r="N468" i="1"/>
  <c r="O469" i="1"/>
  <c r="N495" i="1"/>
  <c r="O688" i="1"/>
  <c r="N571" i="1"/>
  <c r="N591" i="1"/>
  <c r="N609" i="1"/>
  <c r="N610" i="1"/>
  <c r="O611" i="1"/>
  <c r="N463" i="1"/>
  <c r="N464" i="1"/>
  <c r="N475" i="1"/>
  <c r="N505" i="1"/>
  <c r="N561" i="1"/>
  <c r="N562" i="1"/>
  <c r="O567" i="1"/>
  <c r="N626" i="1"/>
  <c r="O627" i="1"/>
  <c r="O667" i="1"/>
  <c r="O673" i="1"/>
  <c r="O518" i="1"/>
  <c r="O550" i="1"/>
  <c r="O555" i="1"/>
  <c r="N651" i="1"/>
  <c r="O657" i="1"/>
  <c r="O669" i="1"/>
  <c r="N672" i="1"/>
  <c r="O679" i="1"/>
  <c r="O716" i="1"/>
  <c r="O717" i="1"/>
  <c r="O689" i="1"/>
  <c r="O460" i="1"/>
  <c r="N485" i="1"/>
  <c r="N499" i="1"/>
  <c r="N500" i="1"/>
  <c r="N507" i="1"/>
  <c r="N508" i="1"/>
  <c r="O539" i="1"/>
  <c r="N607" i="1"/>
  <c r="O641" i="1"/>
  <c r="N477" i="1"/>
  <c r="O663" i="1"/>
  <c r="N664" i="1"/>
  <c r="O457" i="1"/>
  <c r="O492" i="1"/>
  <c r="O501" i="1"/>
  <c r="O514" i="1"/>
  <c r="O542" i="1"/>
  <c r="O578" i="1"/>
  <c r="O606" i="1"/>
  <c r="O622" i="1"/>
  <c r="O638" i="1"/>
  <c r="O644" i="1"/>
  <c r="O676" i="1"/>
  <c r="N719" i="1"/>
  <c r="N720" i="1"/>
  <c r="O449" i="1"/>
  <c r="N459" i="1"/>
  <c r="N479" i="1"/>
  <c r="N493" i="1"/>
  <c r="N517" i="1"/>
  <c r="N521" i="1"/>
  <c r="N522" i="1"/>
  <c r="O523" i="1"/>
  <c r="O527" i="1"/>
  <c r="N533" i="1"/>
  <c r="N534" i="1"/>
  <c r="O535" i="1"/>
  <c r="O543" i="1"/>
  <c r="N553" i="1"/>
  <c r="N554" i="1"/>
  <c r="O583" i="1"/>
  <c r="N589" i="1"/>
  <c r="O618" i="1"/>
  <c r="O631" i="1"/>
  <c r="O634" i="1"/>
  <c r="O656" i="1"/>
  <c r="N660" i="1"/>
  <c r="N671" i="1"/>
  <c r="N680" i="1"/>
  <c r="O681" i="1"/>
  <c r="O712" i="1"/>
  <c r="O721" i="1"/>
  <c r="N683" i="1"/>
  <c r="O453" i="1"/>
  <c r="N461" i="1"/>
  <c r="N483" i="1"/>
  <c r="N484" i="1"/>
  <c r="N491" i="1"/>
  <c r="O519" i="1"/>
  <c r="O531" i="1"/>
  <c r="N541" i="1"/>
  <c r="N577" i="1"/>
  <c r="O588" i="1"/>
  <c r="O640" i="1"/>
  <c r="O647" i="1"/>
  <c r="N648" i="1"/>
  <c r="O653" i="1"/>
  <c r="O685" i="1"/>
  <c r="N691" i="1"/>
  <c r="N692" i="1"/>
  <c r="O693" i="1"/>
  <c r="O697" i="1"/>
  <c r="O351" i="1"/>
  <c r="N351" i="1"/>
  <c r="N353" i="1"/>
  <c r="O353" i="1"/>
  <c r="O347" i="1"/>
  <c r="N347" i="1"/>
  <c r="N349" i="1"/>
  <c r="O349" i="1"/>
  <c r="O355" i="1"/>
  <c r="N355" i="1"/>
  <c r="O359" i="1"/>
  <c r="N359" i="1"/>
  <c r="O363" i="1"/>
  <c r="N363" i="1"/>
  <c r="O367" i="1"/>
  <c r="N367" i="1"/>
  <c r="O371" i="1"/>
  <c r="N371" i="1"/>
  <c r="O375" i="1"/>
  <c r="N375" i="1"/>
  <c r="O379" i="1"/>
  <c r="N379" i="1"/>
  <c r="O383" i="1"/>
  <c r="N383" i="1"/>
  <c r="O387" i="1"/>
  <c r="N387" i="1"/>
  <c r="O391" i="1"/>
  <c r="N391" i="1"/>
  <c r="O395" i="1"/>
  <c r="N395" i="1"/>
  <c r="O399" i="1"/>
  <c r="N399" i="1"/>
  <c r="O403" i="1"/>
  <c r="N403" i="1"/>
  <c r="O407" i="1"/>
  <c r="N407" i="1"/>
  <c r="O411" i="1"/>
  <c r="N411" i="1"/>
  <c r="O415" i="1"/>
  <c r="N415" i="1"/>
  <c r="O419" i="1"/>
  <c r="N419" i="1"/>
  <c r="O423" i="1"/>
  <c r="N423" i="1"/>
  <c r="O427" i="1"/>
  <c r="N427" i="1"/>
  <c r="O431" i="1"/>
  <c r="N431" i="1"/>
  <c r="O435" i="1"/>
  <c r="N435" i="1"/>
  <c r="O439" i="1"/>
  <c r="N439" i="1"/>
  <c r="O443" i="1"/>
  <c r="N443" i="1"/>
  <c r="O447" i="1"/>
  <c r="N447" i="1"/>
  <c r="O451" i="1"/>
  <c r="N451" i="1"/>
  <c r="O455" i="1"/>
  <c r="N455" i="1"/>
  <c r="O357" i="1"/>
  <c r="O361" i="1"/>
  <c r="O365" i="1"/>
  <c r="O369" i="1"/>
  <c r="O373" i="1"/>
  <c r="O377" i="1"/>
  <c r="O381" i="1"/>
  <c r="O385" i="1"/>
  <c r="O389" i="1"/>
  <c r="O393" i="1"/>
  <c r="O397" i="1"/>
  <c r="O401" i="1"/>
  <c r="O405" i="1"/>
  <c r="O409" i="1"/>
  <c r="O413" i="1"/>
  <c r="O417" i="1"/>
  <c r="O421" i="1"/>
  <c r="O425" i="1"/>
  <c r="O429" i="1"/>
  <c r="O433" i="1"/>
  <c r="O437" i="1"/>
  <c r="O441" i="1"/>
  <c r="O445" i="1"/>
  <c r="O348" i="1"/>
  <c r="N348" i="1"/>
  <c r="O352" i="1"/>
  <c r="N352" i="1"/>
  <c r="O356" i="1"/>
  <c r="N356" i="1"/>
  <c r="O360" i="1"/>
  <c r="N360" i="1"/>
  <c r="O364" i="1"/>
  <c r="N364" i="1"/>
  <c r="O368" i="1"/>
  <c r="N368" i="1"/>
  <c r="O372" i="1"/>
  <c r="N372" i="1"/>
  <c r="O376" i="1"/>
  <c r="N376" i="1"/>
  <c r="O380" i="1"/>
  <c r="N380" i="1"/>
  <c r="O384" i="1"/>
  <c r="N384" i="1"/>
  <c r="O388" i="1"/>
  <c r="N388" i="1"/>
  <c r="O392" i="1"/>
  <c r="N392" i="1"/>
  <c r="O396" i="1"/>
  <c r="N396" i="1"/>
  <c r="O400" i="1"/>
  <c r="N400" i="1"/>
  <c r="O404" i="1"/>
  <c r="N404" i="1"/>
  <c r="O408" i="1"/>
  <c r="N408" i="1"/>
  <c r="O412" i="1"/>
  <c r="N412" i="1"/>
  <c r="O416" i="1"/>
  <c r="N416" i="1"/>
  <c r="O420" i="1"/>
  <c r="N420" i="1"/>
  <c r="O424" i="1"/>
  <c r="N424" i="1"/>
  <c r="O428" i="1"/>
  <c r="N428" i="1"/>
  <c r="O432" i="1"/>
  <c r="N432" i="1"/>
  <c r="O436" i="1"/>
  <c r="N436" i="1"/>
  <c r="O440" i="1"/>
  <c r="N440" i="1"/>
  <c r="O444" i="1"/>
  <c r="N444" i="1"/>
  <c r="O448" i="1"/>
  <c r="N448" i="1"/>
  <c r="O452" i="1"/>
  <c r="N452" i="1"/>
  <c r="O456" i="1"/>
  <c r="N456" i="1"/>
  <c r="O465" i="1"/>
  <c r="N465" i="1"/>
  <c r="N551" i="1"/>
  <c r="O573" i="1"/>
  <c r="N573" i="1"/>
  <c r="O574" i="1"/>
  <c r="N575" i="1"/>
  <c r="N579" i="1"/>
  <c r="N581" i="1"/>
  <c r="N582" i="1"/>
  <c r="N585" i="1"/>
  <c r="N593" i="1"/>
  <c r="N594" i="1"/>
  <c r="N598" i="1"/>
  <c r="O599" i="1"/>
  <c r="N619" i="1"/>
  <c r="N623" i="1"/>
  <c r="N625" i="1"/>
  <c r="N645" i="1"/>
  <c r="O645" i="1"/>
  <c r="O668" i="1"/>
  <c r="N668" i="1"/>
  <c r="N471" i="1"/>
  <c r="N472" i="1"/>
  <c r="N481" i="1"/>
  <c r="N487" i="1"/>
  <c r="N488" i="1"/>
  <c r="N497" i="1"/>
  <c r="N503" i="1"/>
  <c r="N504" i="1"/>
  <c r="O511" i="1"/>
  <c r="O515" i="1"/>
  <c r="N525" i="1"/>
  <c r="N526" i="1"/>
  <c r="N537" i="1"/>
  <c r="N538" i="1"/>
  <c r="N545" i="1"/>
  <c r="N546" i="1"/>
  <c r="O558" i="1"/>
  <c r="N559" i="1"/>
  <c r="N563" i="1"/>
  <c r="N565" i="1"/>
  <c r="N566" i="1"/>
  <c r="N569" i="1"/>
  <c r="N570" i="1"/>
  <c r="O630" i="1"/>
  <c r="N630" i="1"/>
  <c r="O659" i="1"/>
  <c r="N659" i="1"/>
  <c r="N661" i="1"/>
  <c r="O661" i="1"/>
  <c r="N547" i="1"/>
  <c r="O547" i="1"/>
  <c r="O601" i="1"/>
  <c r="N601" i="1"/>
  <c r="N635" i="1"/>
  <c r="N639" i="1"/>
  <c r="O614" i="1"/>
  <c r="N614" i="1"/>
  <c r="O643" i="1"/>
  <c r="N643" i="1"/>
  <c r="O652" i="1"/>
  <c r="N652" i="1"/>
  <c r="O675" i="1"/>
  <c r="N675" i="1"/>
  <c r="N677" i="1"/>
  <c r="O677" i="1"/>
  <c r="O684" i="1"/>
  <c r="N684" i="1"/>
  <c r="O695" i="1"/>
  <c r="N695" i="1"/>
  <c r="N696" i="1"/>
  <c r="O701" i="1"/>
  <c r="N704" i="1"/>
  <c r="O709" i="1"/>
  <c r="O713" i="1"/>
  <c r="N617" i="1"/>
  <c r="N633" i="1"/>
  <c r="O649" i="1"/>
  <c r="O665" i="1"/>
  <c r="N707" i="1"/>
  <c r="N708" i="1"/>
  <c r="N711" i="1"/>
  <c r="O572" i="1"/>
  <c r="N572" i="1"/>
  <c r="O597" i="1"/>
  <c r="N597" i="1"/>
  <c r="O613" i="1"/>
  <c r="N613" i="1"/>
  <c r="O629" i="1"/>
  <c r="N629" i="1"/>
  <c r="O715" i="1"/>
  <c r="N715" i="1"/>
  <c r="N346" i="1"/>
  <c r="N350" i="1"/>
  <c r="N354" i="1"/>
  <c r="N358" i="1"/>
  <c r="N362" i="1"/>
  <c r="N366" i="1"/>
  <c r="N370" i="1"/>
  <c r="N374" i="1"/>
  <c r="N378" i="1"/>
  <c r="N382" i="1"/>
  <c r="N386" i="1"/>
  <c r="N390" i="1"/>
  <c r="N394" i="1"/>
  <c r="N398" i="1"/>
  <c r="N402" i="1"/>
  <c r="N406" i="1"/>
  <c r="N410" i="1"/>
  <c r="N414" i="1"/>
  <c r="N418" i="1"/>
  <c r="N422" i="1"/>
  <c r="N426" i="1"/>
  <c r="N430" i="1"/>
  <c r="N434" i="1"/>
  <c r="N438" i="1"/>
  <c r="N442" i="1"/>
  <c r="N446" i="1"/>
  <c r="N450" i="1"/>
  <c r="N454" i="1"/>
  <c r="N458" i="1"/>
  <c r="N462" i="1"/>
  <c r="N466" i="1"/>
  <c r="N470" i="1"/>
  <c r="N474" i="1"/>
  <c r="N478" i="1"/>
  <c r="N482" i="1"/>
  <c r="N486" i="1"/>
  <c r="N490" i="1"/>
  <c r="N494" i="1"/>
  <c r="N498" i="1"/>
  <c r="N502" i="1"/>
  <c r="N506" i="1"/>
  <c r="N509" i="1"/>
  <c r="N513" i="1"/>
  <c r="O516" i="1"/>
  <c r="N516" i="1"/>
  <c r="N529" i="1"/>
  <c r="O532" i="1"/>
  <c r="N532" i="1"/>
  <c r="N549" i="1"/>
  <c r="O552" i="1"/>
  <c r="N552" i="1"/>
  <c r="N557" i="1"/>
  <c r="O560" i="1"/>
  <c r="N560" i="1"/>
  <c r="O576" i="1"/>
  <c r="N576" i="1"/>
  <c r="O528" i="1"/>
  <c r="N528" i="1"/>
  <c r="O642" i="1"/>
  <c r="N642" i="1"/>
  <c r="O520" i="1"/>
  <c r="N520" i="1"/>
  <c r="O536" i="1"/>
  <c r="N536" i="1"/>
  <c r="O564" i="1"/>
  <c r="N564" i="1"/>
  <c r="O580" i="1"/>
  <c r="N580" i="1"/>
  <c r="O605" i="1"/>
  <c r="N605" i="1"/>
  <c r="O621" i="1"/>
  <c r="N621" i="1"/>
  <c r="O637" i="1"/>
  <c r="N637" i="1"/>
  <c r="O524" i="1"/>
  <c r="N524" i="1"/>
  <c r="O540" i="1"/>
  <c r="N540" i="1"/>
  <c r="O544" i="1"/>
  <c r="N544" i="1"/>
  <c r="O548" i="1"/>
  <c r="N548" i="1"/>
  <c r="O556" i="1"/>
  <c r="N556" i="1"/>
  <c r="O568" i="1"/>
  <c r="N568" i="1"/>
  <c r="O584" i="1"/>
  <c r="N584" i="1"/>
  <c r="O586" i="1"/>
  <c r="N586" i="1"/>
  <c r="O590" i="1"/>
  <c r="N590" i="1"/>
  <c r="O592" i="1"/>
  <c r="N592" i="1"/>
  <c r="O600" i="1"/>
  <c r="N600" i="1"/>
  <c r="O608" i="1"/>
  <c r="N608" i="1"/>
  <c r="O616" i="1"/>
  <c r="N616" i="1"/>
  <c r="O624" i="1"/>
  <c r="N624" i="1"/>
  <c r="O632" i="1"/>
  <c r="N632" i="1"/>
  <c r="O714" i="1"/>
  <c r="N714" i="1"/>
  <c r="O699" i="1"/>
  <c r="N699" i="1"/>
  <c r="O596" i="1"/>
  <c r="N596" i="1"/>
  <c r="O604" i="1"/>
  <c r="N604" i="1"/>
  <c r="O612" i="1"/>
  <c r="N612" i="1"/>
  <c r="O620" i="1"/>
  <c r="N620" i="1"/>
  <c r="O628" i="1"/>
  <c r="N628" i="1"/>
  <c r="O636" i="1"/>
  <c r="N636" i="1"/>
  <c r="O698" i="1"/>
  <c r="N698" i="1"/>
  <c r="O686" i="1"/>
  <c r="N686" i="1"/>
  <c r="O702" i="1"/>
  <c r="N702" i="1"/>
  <c r="O718" i="1"/>
  <c r="N718" i="1"/>
  <c r="N646" i="1"/>
  <c r="N650" i="1"/>
  <c r="N654" i="1"/>
  <c r="N658" i="1"/>
  <c r="N662" i="1"/>
  <c r="N666" i="1"/>
  <c r="N670" i="1"/>
  <c r="N674" i="1"/>
  <c r="N678" i="1"/>
  <c r="N682" i="1"/>
  <c r="N687" i="1"/>
  <c r="O690" i="1"/>
  <c r="N690" i="1"/>
  <c r="N703" i="1"/>
  <c r="O706" i="1"/>
  <c r="N706" i="1"/>
  <c r="O722" i="1"/>
  <c r="N722" i="1"/>
  <c r="O694" i="1"/>
  <c r="N694" i="1"/>
  <c r="O710" i="1"/>
  <c r="N710" i="1"/>
  <c r="N723" i="1"/>
</calcChain>
</file>

<file path=xl/comments1.xml><?xml version="1.0" encoding="utf-8"?>
<comments xmlns="http://schemas.openxmlformats.org/spreadsheetml/2006/main">
  <authors>
    <author>Tina Morgan</author>
  </authors>
  <commentList>
    <comment ref="T8" authorId="0">
      <text>
        <r>
          <rPr>
            <b/>
            <sz val="9"/>
            <color indexed="81"/>
            <rFont val="Tahoma"/>
            <family val="2"/>
          </rPr>
          <t>Tina Morgan:</t>
        </r>
        <r>
          <rPr>
            <sz val="9"/>
            <color indexed="81"/>
            <rFont val="Tahoma"/>
            <family val="2"/>
          </rPr>
          <t xml:space="preserve">
This is price per pound, not actual freight cost.  Need to calculate price/lb from history.
</t>
        </r>
      </text>
    </comment>
  </commentList>
</comments>
</file>

<file path=xl/sharedStrings.xml><?xml version="1.0" encoding="utf-8"?>
<sst xmlns="http://schemas.openxmlformats.org/spreadsheetml/2006/main" count="68" uniqueCount="55">
  <si>
    <t>TENTN7</t>
  </si>
  <si>
    <t>NOTES:</t>
  </si>
  <si>
    <t>NC1001409727</t>
  </si>
  <si>
    <t>COMMISSARY/PC ITEMS</t>
  </si>
  <si>
    <t>Duration</t>
  </si>
  <si>
    <t>Cat.</t>
  </si>
  <si>
    <t>Discount</t>
  </si>
  <si>
    <t>BID</t>
  </si>
  <si>
    <t>Prod Pro History</t>
  </si>
  <si>
    <t>Cust Pro Bid History</t>
  </si>
  <si>
    <t>Line #</t>
  </si>
  <si>
    <t>Loc</t>
  </si>
  <si>
    <t>Description</t>
  </si>
  <si>
    <t>Item #</t>
  </si>
  <si>
    <t>Qty</t>
  </si>
  <si>
    <t>U/M</t>
  </si>
  <si>
    <t>Price</t>
  </si>
  <si>
    <t>PRICE</t>
  </si>
  <si>
    <t>Other</t>
  </si>
  <si>
    <t>NEELY/ORANGE NEEDS DESCRIPTION</t>
  </si>
  <si>
    <t xml:space="preserve">10 oz aerosol </t>
  </si>
  <si>
    <t>13.69 oz Clear Shave/shower/shampoo</t>
  </si>
  <si>
    <t>8.45 oz Clear Shave/Shower/Shampoo</t>
  </si>
  <si>
    <t>.35 fl oz. packets  Shave/body wash/Shampoo</t>
  </si>
  <si>
    <t>2 oz. body wash, Spring Water Dial</t>
  </si>
  <si>
    <t>3 oz. body Wash, Ultra Moisture Olay</t>
  </si>
  <si>
    <t>7.5 oz Body and Hair Shampoo dial</t>
  </si>
  <si>
    <t>12 oz Body Wash, White Rain Ocean Mist</t>
  </si>
  <si>
    <t>12 oz. Energize citrus</t>
  </si>
  <si>
    <t>15 oz</t>
  </si>
  <si>
    <t>3.2 oz dial basics hpoallergenic</t>
  </si>
  <si>
    <t xml:space="preserve">8.45 oz </t>
  </si>
  <si>
    <t xml:space="preserve">.75 oz </t>
  </si>
  <si>
    <t xml:space="preserve">4 oz </t>
  </si>
  <si>
    <t>12 oz</t>
  </si>
  <si>
    <t>8.5 oz</t>
  </si>
  <si>
    <t>13.5 oz</t>
  </si>
  <si>
    <t>4.4 oz</t>
  </si>
  <si>
    <t>6 oz</t>
  </si>
  <si>
    <t>8 oz Oil Moisturizer Hair Lotion</t>
  </si>
  <si>
    <t>3.5 oz</t>
  </si>
  <si>
    <t xml:space="preserve">10 oz </t>
  </si>
  <si>
    <t>10 oz advanced Therapy Lotion</t>
  </si>
  <si>
    <t>15 oz, Lucky  Brand fragrance free/body/face/post shave</t>
  </si>
  <si>
    <t>Gallon Vitamin E &amp; Aloe Bob Barker Brand</t>
  </si>
  <si>
    <t>6.5 oz Clean and Clear</t>
  </si>
  <si>
    <t xml:space="preserve">30 pack /case of 24/Goodsense </t>
  </si>
  <si>
    <t xml:space="preserve">.11 fl oz </t>
  </si>
  <si>
    <t>2.6 oz Invisible Solid</t>
  </si>
  <si>
    <t>Plastic Dispsenser for item below (2156)</t>
  </si>
  <si>
    <t xml:space="preserve">7.5 oz Lucky Brand </t>
  </si>
  <si>
    <t>9 drops per stick/20 sticks per case  Halls Brand</t>
  </si>
  <si>
    <t>30 drops per bag/ 24 bags per case  GoodSense Brand</t>
  </si>
  <si>
    <t>.09 gm Safetec Brand</t>
  </si>
  <si>
    <t>5.3 oz. Can Tolnaftate 1%   GoodSense 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</si>
</sst>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2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u val="singleAccounting"/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sz val="10"/>
      <name val="Arial"/>
      <family val="2"/>
    </font>
    <font>
      <sz val="11"/>
      <name val="Calibri"/>
      <family val="2"/>
    </font>
    <font>
      <sz val="11"/>
      <name val="Calibri Light"/>
      <family val="2"/>
      <scheme val="major"/>
    </font>
    <font>
      <b/>
      <u val="singleAccounting"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D9C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auto="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/>
  </cellStyleXfs>
  <cellXfs count="1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4" fontId="5" fillId="0" borderId="0" xfId="1" applyFont="1" applyFill="1" applyAlignment="1">
      <alignment horizontal="center" vertical="center"/>
    </xf>
    <xf numFmtId="44" fontId="6" fillId="0" borderId="0" xfId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9" fontId="1" fillId="0" borderId="0" xfId="2" applyFont="1" applyAlignment="1">
      <alignment vertical="center"/>
    </xf>
    <xf numFmtId="44" fontId="1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0" fontId="5" fillId="0" borderId="0" xfId="2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44" fontId="2" fillId="0" borderId="0" xfId="1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/>
      <protection locked="0"/>
    </xf>
    <xf numFmtId="1" fontId="2" fillId="0" borderId="0" xfId="1" applyNumberFormat="1" applyFont="1" applyFill="1" applyAlignment="1">
      <alignment horizontal="center" vertical="center"/>
    </xf>
    <xf numFmtId="44" fontId="1" fillId="0" borderId="0" xfId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9" fontId="2" fillId="0" borderId="0" xfId="2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4" fontId="2" fillId="0" borderId="0" xfId="1" applyFont="1" applyAlignment="1">
      <alignment vertical="center"/>
    </xf>
    <xf numFmtId="44" fontId="2" fillId="0" borderId="0" xfId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44" fontId="12" fillId="0" borderId="0" xfId="1" applyFont="1" applyAlignment="1">
      <alignment horizontal="center" vertical="center"/>
    </xf>
    <xf numFmtId="44" fontId="12" fillId="9" borderId="0" xfId="1" applyFont="1" applyFill="1" applyAlignment="1">
      <alignment horizontal="center" vertical="center"/>
    </xf>
    <xf numFmtId="44" fontId="13" fillId="0" borderId="0" xfId="1" applyFont="1" applyAlignment="1">
      <alignment horizontal="center" vertical="center"/>
    </xf>
    <xf numFmtId="2" fontId="11" fillId="0" borderId="0" xfId="1" applyNumberFormat="1" applyFont="1" applyAlignment="1">
      <alignment horizontal="center" vertical="center"/>
    </xf>
    <xf numFmtId="44" fontId="11" fillId="0" borderId="0" xfId="1" applyFont="1" applyFill="1" applyAlignment="1">
      <alignment horizontal="center" vertical="center"/>
    </xf>
    <xf numFmtId="44" fontId="12" fillId="5" borderId="0" xfId="1" applyFont="1" applyFill="1" applyAlignment="1">
      <alignment horizontal="center" vertical="center"/>
    </xf>
    <xf numFmtId="9" fontId="11" fillId="0" borderId="0" xfId="2" applyFont="1" applyAlignment="1">
      <alignment horizontal="center" vertical="center"/>
    </xf>
    <xf numFmtId="44" fontId="11" fillId="0" borderId="0" xfId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2" fontId="12" fillId="0" borderId="0" xfId="1" applyNumberFormat="1" applyFont="1" applyAlignment="1">
      <alignment horizontal="center" vertical="center"/>
    </xf>
    <xf numFmtId="44" fontId="12" fillId="6" borderId="0" xfId="1" applyFont="1" applyFill="1" applyBorder="1" applyAlignment="1">
      <alignment horizontal="center" vertical="center"/>
    </xf>
    <xf numFmtId="9" fontId="12" fillId="0" borderId="0" xfId="2" applyFont="1" applyAlignment="1">
      <alignment horizontal="center" vertical="center"/>
    </xf>
    <xf numFmtId="1" fontId="12" fillId="0" borderId="5" xfId="1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44" fontId="3" fillId="2" borderId="6" xfId="3" applyNumberFormat="1" applyFont="1" applyBorder="1" applyAlignment="1">
      <alignment horizontal="center" vertical="center"/>
    </xf>
    <xf numFmtId="44" fontId="8" fillId="0" borderId="5" xfId="1" applyFont="1" applyFill="1" applyBorder="1" applyAlignment="1" applyProtection="1">
      <alignment horizontal="center" vertical="center"/>
      <protection locked="0"/>
    </xf>
    <xf numFmtId="44" fontId="8" fillId="0" borderId="0" xfId="1" applyFont="1" applyFill="1" applyBorder="1" applyAlignment="1" applyProtection="1">
      <alignment horizontal="center" vertical="center"/>
      <protection locked="0"/>
    </xf>
    <xf numFmtId="44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3" fontId="16" fillId="9" borderId="0" xfId="4" applyNumberFormat="1" applyFont="1" applyFill="1" applyProtection="1">
      <protection locked="0"/>
    </xf>
    <xf numFmtId="8" fontId="16" fillId="0" borderId="0" xfId="1" applyNumberFormat="1" applyFont="1"/>
    <xf numFmtId="9" fontId="16" fillId="9" borderId="0" xfId="1" applyNumberFormat="1" applyFont="1" applyFill="1" applyProtection="1">
      <protection locked="0"/>
    </xf>
    <xf numFmtId="4" fontId="16" fillId="0" borderId="0" xfId="4" applyNumberFormat="1" applyFont="1"/>
    <xf numFmtId="164" fontId="17" fillId="6" borderId="0" xfId="1" applyNumberFormat="1" applyFont="1" applyFill="1" applyAlignment="1" applyProtection="1">
      <alignment horizontal="center" vertical="center"/>
      <protection locked="0"/>
    </xf>
    <xf numFmtId="44" fontId="16" fillId="5" borderId="0" xfId="1" applyFont="1" applyFill="1" applyProtection="1">
      <protection locked="0"/>
    </xf>
    <xf numFmtId="165" fontId="17" fillId="0" borderId="0" xfId="2" applyNumberFormat="1" applyFont="1" applyFill="1" applyAlignment="1">
      <alignment horizontal="center" vertical="center"/>
    </xf>
    <xf numFmtId="44" fontId="17" fillId="0" borderId="0" xfId="1" applyFont="1" applyFill="1" applyAlignment="1">
      <alignment horizontal="center" vertical="center"/>
    </xf>
    <xf numFmtId="1" fontId="17" fillId="9" borderId="12" xfId="1" applyNumberFormat="1" applyFont="1" applyFill="1" applyBorder="1" applyAlignment="1" applyProtection="1">
      <alignment horizontal="center" vertical="center"/>
      <protection locked="0"/>
    </xf>
    <xf numFmtId="1" fontId="17" fillId="9" borderId="13" xfId="1" applyNumberFormat="1" applyFont="1" applyFill="1" applyBorder="1" applyAlignment="1" applyProtection="1">
      <alignment horizontal="center" vertical="center"/>
      <protection locked="0"/>
    </xf>
    <xf numFmtId="44" fontId="17" fillId="9" borderId="13" xfId="1" applyFont="1" applyFill="1" applyBorder="1" applyAlignment="1" applyProtection="1">
      <alignment horizontal="center" vertical="center"/>
      <protection locked="0"/>
    </xf>
    <xf numFmtId="44" fontId="17" fillId="9" borderId="14" xfId="1" applyFont="1" applyFill="1" applyBorder="1" applyAlignment="1" applyProtection="1">
      <alignment horizontal="center" vertical="center"/>
      <protection locked="0"/>
    </xf>
    <xf numFmtId="44" fontId="18" fillId="9" borderId="12" xfId="1" applyFont="1" applyFill="1" applyBorder="1" applyAlignment="1" applyProtection="1">
      <alignment horizontal="center" vertical="center"/>
      <protection locked="0"/>
    </xf>
    <xf numFmtId="44" fontId="6" fillId="9" borderId="13" xfId="1" applyFont="1" applyFill="1" applyBorder="1" applyAlignment="1" applyProtection="1">
      <alignment horizontal="center" vertical="center"/>
      <protection locked="0"/>
    </xf>
    <xf numFmtId="44" fontId="6" fillId="9" borderId="15" xfId="1" applyFont="1" applyFill="1" applyBorder="1" applyAlignment="1" applyProtection="1">
      <alignment horizontal="center" vertical="center"/>
      <protection locked="0"/>
    </xf>
    <xf numFmtId="44" fontId="6" fillId="9" borderId="16" xfId="1" applyFont="1" applyFill="1" applyBorder="1" applyAlignment="1" applyProtection="1">
      <alignment horizontal="center" vertical="center"/>
      <protection locked="0"/>
    </xf>
    <xf numFmtId="44" fontId="6" fillId="9" borderId="14" xfId="1" applyFont="1" applyFill="1" applyBorder="1" applyAlignment="1" applyProtection="1">
      <alignment horizontal="center" vertical="center"/>
      <protection locked="0"/>
    </xf>
    <xf numFmtId="0" fontId="6" fillId="9" borderId="17" xfId="0" applyFont="1" applyFill="1" applyBorder="1" applyAlignment="1" applyProtection="1">
      <alignment vertical="center"/>
      <protection locked="0"/>
    </xf>
    <xf numFmtId="0" fontId="6" fillId="9" borderId="18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9" borderId="16" xfId="0" applyFont="1" applyFill="1" applyBorder="1" applyAlignment="1" applyProtection="1">
      <alignment vertical="center"/>
      <protection locked="0"/>
    </xf>
    <xf numFmtId="44" fontId="6" fillId="9" borderId="12" xfId="1" applyFont="1" applyFill="1" applyBorder="1" applyAlignment="1" applyProtection="1">
      <alignment horizontal="center" vertical="center"/>
      <protection locked="0"/>
    </xf>
    <xf numFmtId="14" fontId="6" fillId="9" borderId="15" xfId="1" applyNumberFormat="1" applyFont="1" applyFill="1" applyBorder="1" applyAlignment="1" applyProtection="1">
      <alignment horizontal="center" vertical="center"/>
      <protection locked="0"/>
    </xf>
    <xf numFmtId="8" fontId="16" fillId="9" borderId="0" xfId="1" applyNumberFormat="1" applyFont="1" applyFill="1" applyProtection="1">
      <protection locked="0"/>
    </xf>
    <xf numFmtId="1" fontId="17" fillId="9" borderId="19" xfId="1" applyNumberFormat="1" applyFont="1" applyFill="1" applyBorder="1" applyAlignment="1" applyProtection="1">
      <alignment horizontal="center" vertical="center"/>
      <protection locked="0"/>
    </xf>
    <xf numFmtId="1" fontId="17" fillId="9" borderId="20" xfId="1" applyNumberFormat="1" applyFont="1" applyFill="1" applyBorder="1" applyAlignment="1" applyProtection="1">
      <alignment horizontal="center" vertical="center"/>
      <protection locked="0"/>
    </xf>
    <xf numFmtId="44" fontId="17" fillId="9" borderId="20" xfId="1" applyFont="1" applyFill="1" applyBorder="1" applyAlignment="1" applyProtection="1">
      <alignment horizontal="center" vertical="center"/>
      <protection locked="0"/>
    </xf>
    <xf numFmtId="44" fontId="17" fillId="9" borderId="21" xfId="1" applyFont="1" applyFill="1" applyBorder="1" applyAlignment="1" applyProtection="1">
      <alignment horizontal="center" vertical="center"/>
      <protection locked="0"/>
    </xf>
    <xf numFmtId="44" fontId="1" fillId="0" borderId="0" xfId="1" applyFont="1" applyAlignment="1">
      <alignment vertical="center"/>
    </xf>
    <xf numFmtId="2" fontId="1" fillId="0" borderId="0" xfId="1" applyNumberFormat="1" applyFont="1" applyAlignment="1">
      <alignment vertical="center"/>
    </xf>
    <xf numFmtId="44" fontId="1" fillId="0" borderId="0" xfId="1" applyFont="1" applyFill="1" applyAlignment="1">
      <alignment vertical="center"/>
    </xf>
    <xf numFmtId="44" fontId="1" fillId="0" borderId="0" xfId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4" fontId="1" fillId="0" borderId="0" xfId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44" fontId="1" fillId="0" borderId="3" xfId="1" applyFont="1" applyBorder="1" applyAlignment="1" applyProtection="1">
      <alignment horizontal="center" vertical="center"/>
      <protection locked="0"/>
    </xf>
    <xf numFmtId="44" fontId="1" fillId="0" borderId="4" xfId="1" applyFont="1" applyBorder="1" applyAlignment="1" applyProtection="1">
      <alignment horizontal="center" vertical="center"/>
      <protection locked="0"/>
    </xf>
    <xf numFmtId="44" fontId="5" fillId="0" borderId="0" xfId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0" fontId="2" fillId="0" borderId="0" xfId="2" applyNumberFormat="1" applyFont="1" applyFill="1" applyAlignment="1">
      <alignment horizontal="center" vertical="center"/>
    </xf>
    <xf numFmtId="44" fontId="1" fillId="7" borderId="0" xfId="1" applyFont="1" applyFill="1" applyAlignment="1" applyProtection="1">
      <alignment horizontal="center" vertical="center"/>
      <protection locked="0"/>
    </xf>
    <xf numFmtId="44" fontId="1" fillId="8" borderId="0" xfId="1" applyFont="1" applyFill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44" fontId="14" fillId="0" borderId="5" xfId="1" applyFont="1" applyFill="1" applyBorder="1" applyAlignment="1">
      <alignment horizontal="center" vertical="center"/>
    </xf>
    <xf numFmtId="44" fontId="14" fillId="0" borderId="0" xfId="1" applyFont="1" applyFill="1" applyBorder="1" applyAlignment="1">
      <alignment horizontal="center" vertical="center"/>
    </xf>
    <xf numFmtId="44" fontId="14" fillId="0" borderId="6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5">
    <cellStyle name="Accent5" xfId="3" builtinId="45"/>
    <cellStyle name="Currency" xfId="1" builtinId="4"/>
    <cellStyle name="Normal" xfId="0" builtinId="0"/>
    <cellStyle name="Normal 5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ams\Bids\Bids\Bid%20Spreadsheets\Betsy\Tennessee\TENTN7PRICELIST%20FOR%20CATALOG%20COMMISS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Bid Template Original Pull"/>
      <sheetName val="Forecast"/>
      <sheetName val="Customer Order Worksheet"/>
      <sheetName val="Quick Reference for Formulas"/>
    </sheetNames>
    <sheetDataSet>
      <sheetData sheetId="0"/>
      <sheetData sheetId="1">
        <row r="3">
          <cell r="A3">
            <v>1</v>
          </cell>
          <cell r="B3" t="str">
            <v>NC1</v>
          </cell>
          <cell r="C3" t="str">
            <v>Toothbrush, Short Handle</v>
          </cell>
          <cell r="D3" t="str">
            <v>BBST40</v>
          </cell>
          <cell r="E3">
            <v>1</v>
          </cell>
          <cell r="F3" t="str">
            <v>C144</v>
          </cell>
          <cell r="G3">
            <v>9.56</v>
          </cell>
        </row>
        <row r="4">
          <cell r="A4">
            <v>2</v>
          </cell>
          <cell r="B4" t="str">
            <v>NC1</v>
          </cell>
          <cell r="C4" t="str">
            <v>Tbrush, Short Handle W/cap</v>
          </cell>
          <cell r="D4" t="str">
            <v>BBST45</v>
          </cell>
          <cell r="E4">
            <v>1</v>
          </cell>
          <cell r="F4" t="str">
            <v>C144</v>
          </cell>
          <cell r="G4">
            <v>15.59</v>
          </cell>
        </row>
        <row r="5">
          <cell r="A5">
            <v>3</v>
          </cell>
          <cell r="B5" t="str">
            <v>NC1</v>
          </cell>
          <cell r="C5" t="str">
            <v>Toothbrush, 30 Tuft Soft</v>
          </cell>
          <cell r="D5" t="str">
            <v>BB28</v>
          </cell>
          <cell r="E5">
            <v>1</v>
          </cell>
          <cell r="F5" t="str">
            <v>C144</v>
          </cell>
          <cell r="G5">
            <v>8.8800000000000008</v>
          </cell>
        </row>
        <row r="6">
          <cell r="A6">
            <v>4</v>
          </cell>
          <cell r="B6" t="str">
            <v>NC1</v>
          </cell>
          <cell r="C6" t="str">
            <v>Toothbrush, 40 Tuft Soft</v>
          </cell>
          <cell r="D6" t="str">
            <v>BB37</v>
          </cell>
          <cell r="E6">
            <v>1</v>
          </cell>
          <cell r="F6" t="str">
            <v>C144</v>
          </cell>
          <cell r="G6">
            <v>12.5</v>
          </cell>
        </row>
        <row r="7">
          <cell r="A7">
            <v>5</v>
          </cell>
          <cell r="B7" t="str">
            <v>NC1</v>
          </cell>
          <cell r="C7" t="str">
            <v>Toothbrush, 50 Tuft Soft</v>
          </cell>
          <cell r="D7" t="str">
            <v>BB50</v>
          </cell>
          <cell r="E7">
            <v>1</v>
          </cell>
          <cell r="F7" t="str">
            <v>C144</v>
          </cell>
          <cell r="G7">
            <v>13.76</v>
          </cell>
        </row>
        <row r="8">
          <cell r="A8">
            <v>6</v>
          </cell>
          <cell r="B8" t="str">
            <v>NC1</v>
          </cell>
          <cell r="C8" t="str">
            <v>Toothbrush, Colgate Cellowrap</v>
          </cell>
          <cell r="D8" t="str">
            <v>CG55501</v>
          </cell>
          <cell r="E8">
            <v>1</v>
          </cell>
          <cell r="F8" t="str">
            <v>C144</v>
          </cell>
          <cell r="G8">
            <v>51.43</v>
          </cell>
        </row>
        <row r="9">
          <cell r="A9">
            <v>7</v>
          </cell>
          <cell r="B9" t="str">
            <v>NC1</v>
          </cell>
          <cell r="C9" t="str">
            <v>Toothbrush, Nylon Medium</v>
          </cell>
          <cell r="D9" t="str">
            <v>50NB-M</v>
          </cell>
          <cell r="E9">
            <v>4</v>
          </cell>
          <cell r="F9" t="str">
            <v>C144</v>
          </cell>
          <cell r="G9">
            <v>21.42</v>
          </cell>
        </row>
        <row r="10">
          <cell r="A10">
            <v>8</v>
          </cell>
          <cell r="B10" t="str">
            <v>NC1</v>
          </cell>
          <cell r="C10" t="str">
            <v>Toothbrush,Colgate Med 40 Tuft</v>
          </cell>
          <cell r="D10" t="str">
            <v>CG55189</v>
          </cell>
          <cell r="E10">
            <v>1</v>
          </cell>
          <cell r="F10" t="str">
            <v>C72</v>
          </cell>
          <cell r="G10">
            <v>51.43</v>
          </cell>
        </row>
        <row r="11">
          <cell r="A11">
            <v>9</v>
          </cell>
          <cell r="B11" t="str">
            <v>NC1</v>
          </cell>
          <cell r="C11" t="str">
            <v>Toothbrush,Thumb Handle 3"</v>
          </cell>
          <cell r="D11" t="str">
            <v>TH42</v>
          </cell>
          <cell r="E11">
            <v>1</v>
          </cell>
          <cell r="F11" t="str">
            <v>C72</v>
          </cell>
          <cell r="G11">
            <v>12.56</v>
          </cell>
        </row>
        <row r="12">
          <cell r="A12">
            <v>10</v>
          </cell>
          <cell r="B12" t="str">
            <v>NC1</v>
          </cell>
          <cell r="C12" t="str">
            <v>Toothbrush, Shrt Handle 25tuft</v>
          </cell>
          <cell r="D12" t="str">
            <v>BBST25</v>
          </cell>
          <cell r="E12">
            <v>1</v>
          </cell>
          <cell r="F12" t="str">
            <v>C144</v>
          </cell>
          <cell r="G12">
            <v>8.73</v>
          </cell>
        </row>
        <row r="13">
          <cell r="A13">
            <v>11</v>
          </cell>
          <cell r="B13" t="str">
            <v>NC1</v>
          </cell>
          <cell r="C13" t="str">
            <v>Toothbrush, Thumb Pre-Pasted</v>
          </cell>
          <cell r="D13" t="str">
            <v>90011</v>
          </cell>
          <cell r="E13">
            <v>1</v>
          </cell>
          <cell r="F13" t="str">
            <v>C72</v>
          </cell>
          <cell r="G13">
            <v>14.16</v>
          </cell>
        </row>
        <row r="14">
          <cell r="A14">
            <v>12</v>
          </cell>
          <cell r="B14" t="str">
            <v>NC1</v>
          </cell>
          <cell r="C14" t="str">
            <v>Toothbrush,Thumb,3" UltraFlex</v>
          </cell>
          <cell r="D14" t="str">
            <v>90012</v>
          </cell>
          <cell r="E14">
            <v>1</v>
          </cell>
          <cell r="F14" t="str">
            <v>C72</v>
          </cell>
          <cell r="G14">
            <v>13.61</v>
          </cell>
        </row>
        <row r="15">
          <cell r="A15">
            <v>13</v>
          </cell>
          <cell r="B15" t="str">
            <v>NC1</v>
          </cell>
          <cell r="C15" t="str">
            <v>Toothbrush Finger Tip</v>
          </cell>
          <cell r="D15" t="str">
            <v>TBFT100</v>
          </cell>
          <cell r="E15">
            <v>1</v>
          </cell>
          <cell r="F15" t="str">
            <v>C100</v>
          </cell>
          <cell r="G15">
            <v>66.14</v>
          </cell>
        </row>
        <row r="16">
          <cell r="A16">
            <v>14</v>
          </cell>
          <cell r="B16" t="str">
            <v>NC1</v>
          </cell>
          <cell r="C16" t="str">
            <v>Toothbrush, Flexible Handle</v>
          </cell>
          <cell r="D16" t="str">
            <v>BBFH30</v>
          </cell>
          <cell r="E16">
            <v>1</v>
          </cell>
          <cell r="F16" t="str">
            <v>C144</v>
          </cell>
          <cell r="G16">
            <v>41.97</v>
          </cell>
        </row>
        <row r="17">
          <cell r="A17">
            <v>15</v>
          </cell>
          <cell r="B17" t="str">
            <v>NC1</v>
          </cell>
          <cell r="C17" t="str">
            <v>Toothsponge, Single Use</v>
          </cell>
          <cell r="D17" t="str">
            <v>DP</v>
          </cell>
          <cell r="E17">
            <v>1</v>
          </cell>
          <cell r="F17" t="str">
            <v>C500</v>
          </cell>
          <cell r="G17">
            <v>59.85</v>
          </cell>
        </row>
        <row r="18">
          <cell r="A18">
            <v>16</v>
          </cell>
          <cell r="B18" t="str">
            <v>NC1</v>
          </cell>
          <cell r="C18" t="str">
            <v>Toothbrush Tube, Clear</v>
          </cell>
          <cell r="D18" t="str">
            <v>422</v>
          </cell>
          <cell r="E18">
            <v>1</v>
          </cell>
          <cell r="F18" t="str">
            <v>D12</v>
          </cell>
          <cell r="G18">
            <v>2.84</v>
          </cell>
        </row>
        <row r="19">
          <cell r="A19">
            <v>17</v>
          </cell>
          <cell r="B19" t="str">
            <v>NC1</v>
          </cell>
          <cell r="C19" t="str">
            <v>Toothbrush Cap, Cream</v>
          </cell>
          <cell r="D19" t="str">
            <v>NTBC</v>
          </cell>
          <cell r="E19">
            <v>2</v>
          </cell>
          <cell r="F19" t="str">
            <v>C144</v>
          </cell>
          <cell r="G19">
            <v>15.83</v>
          </cell>
        </row>
        <row r="20">
          <cell r="A20">
            <v>18</v>
          </cell>
          <cell r="B20" t="str">
            <v>NC1</v>
          </cell>
          <cell r="C20" t="str">
            <v>Toothpaste, Maximum Security</v>
          </cell>
          <cell r="D20" t="str">
            <v>MSTP</v>
          </cell>
          <cell r="E20">
            <v>1</v>
          </cell>
          <cell r="F20" t="str">
            <v>C1000</v>
          </cell>
          <cell r="G20">
            <v>90.15</v>
          </cell>
        </row>
        <row r="21">
          <cell r="A21">
            <v>19</v>
          </cell>
          <cell r="B21" t="str">
            <v>NC1</v>
          </cell>
          <cell r="C21" t="str">
            <v>Toothpaste, .6oz Clear</v>
          </cell>
          <cell r="D21" t="str">
            <v>MS306</v>
          </cell>
          <cell r="E21">
            <v>1</v>
          </cell>
          <cell r="F21" t="str">
            <v>C144</v>
          </cell>
          <cell r="G21">
            <v>29.99</v>
          </cell>
        </row>
        <row r="22">
          <cell r="A22">
            <v>20</v>
          </cell>
          <cell r="B22" t="str">
            <v>NC1</v>
          </cell>
          <cell r="C22" t="str">
            <v>Toothpaste, .85 oz Maximum</v>
          </cell>
          <cell r="D22" t="str">
            <v>MST85</v>
          </cell>
          <cell r="E22">
            <v>1</v>
          </cell>
          <cell r="F22" t="str">
            <v>C144</v>
          </cell>
          <cell r="G22">
            <v>32.880000000000003</v>
          </cell>
        </row>
        <row r="23">
          <cell r="A23">
            <v>21</v>
          </cell>
          <cell r="B23" t="str">
            <v>NC1</v>
          </cell>
          <cell r="C23" t="str">
            <v>Toothpaste, 1.5 oz Maximum</v>
          </cell>
          <cell r="D23" t="str">
            <v>MST15</v>
          </cell>
          <cell r="E23">
            <v>1</v>
          </cell>
          <cell r="F23" t="str">
            <v>C144</v>
          </cell>
          <cell r="G23">
            <v>45.05</v>
          </cell>
        </row>
        <row r="24">
          <cell r="A24">
            <v>22</v>
          </cell>
          <cell r="B24" t="str">
            <v>NC1</v>
          </cell>
          <cell r="C24" t="str">
            <v>Toothpaste, Clr. Max Sec</v>
          </cell>
          <cell r="D24" t="str">
            <v>MS275</v>
          </cell>
          <cell r="E24">
            <v>1</v>
          </cell>
          <cell r="F24" t="str">
            <v>C144</v>
          </cell>
          <cell r="G24">
            <v>80.13</v>
          </cell>
        </row>
        <row r="25">
          <cell r="A25">
            <v>23</v>
          </cell>
          <cell r="B25" t="str">
            <v>NC1</v>
          </cell>
          <cell r="C25" t="str">
            <v>Toothpaste, 4.6 oz Max Securit</v>
          </cell>
          <cell r="D25" t="str">
            <v>MS504N</v>
          </cell>
          <cell r="E25">
            <v>1</v>
          </cell>
          <cell r="F25" t="str">
            <v>C60</v>
          </cell>
          <cell r="G25">
            <v>41.55</v>
          </cell>
        </row>
        <row r="26">
          <cell r="A26">
            <v>24</v>
          </cell>
          <cell r="B26" t="str">
            <v>NC1</v>
          </cell>
          <cell r="C26" t="str">
            <v>Toothpaste, Close-up 4oz Gel</v>
          </cell>
          <cell r="D26" t="str">
            <v>74242</v>
          </cell>
          <cell r="E26">
            <v>1</v>
          </cell>
          <cell r="F26" t="str">
            <v>C24</v>
          </cell>
          <cell r="G26">
            <v>39.08</v>
          </cell>
        </row>
        <row r="27">
          <cell r="A27">
            <v>25</v>
          </cell>
          <cell r="B27" t="str">
            <v>NC1</v>
          </cell>
          <cell r="C27" t="str">
            <v>Toothpaste, Aim 5.5oz Gel</v>
          </cell>
          <cell r="D27" t="str">
            <v>20202</v>
          </cell>
          <cell r="E27">
            <v>1</v>
          </cell>
          <cell r="F27" t="str">
            <v>C24</v>
          </cell>
          <cell r="G27">
            <v>43.03</v>
          </cell>
        </row>
        <row r="28">
          <cell r="A28">
            <v>26</v>
          </cell>
          <cell r="B28" t="str">
            <v>NC1</v>
          </cell>
          <cell r="C28" t="str">
            <v>Toothpaste, 5.5oz Aim Tarter</v>
          </cell>
          <cell r="D28" t="str">
            <v>53815</v>
          </cell>
          <cell r="E28">
            <v>1</v>
          </cell>
          <cell r="F28" t="str">
            <v>C24</v>
          </cell>
          <cell r="G28">
            <v>43.46</v>
          </cell>
        </row>
        <row r="29">
          <cell r="A29">
            <v>27</v>
          </cell>
          <cell r="B29" t="str">
            <v>NC1</v>
          </cell>
          <cell r="C29" t="str">
            <v>Toothpaste, Crest Reg .85oz</v>
          </cell>
          <cell r="D29" t="str">
            <v>PR39000</v>
          </cell>
          <cell r="E29">
            <v>1</v>
          </cell>
          <cell r="F29" t="str">
            <v>C240</v>
          </cell>
          <cell r="G29">
            <v>112.65</v>
          </cell>
        </row>
        <row r="30">
          <cell r="A30">
            <v>28</v>
          </cell>
          <cell r="B30" t="str">
            <v>NC1</v>
          </cell>
          <cell r="C30" t="str">
            <v>Toothpaste, Ultra Brite BS&amp;P</v>
          </cell>
          <cell r="D30" t="str">
            <v>CG56685</v>
          </cell>
          <cell r="E30">
            <v>1</v>
          </cell>
          <cell r="F30" t="str">
            <v>C24</v>
          </cell>
          <cell r="G30">
            <v>42.6</v>
          </cell>
        </row>
        <row r="31">
          <cell r="A31">
            <v>29</v>
          </cell>
          <cell r="B31" t="str">
            <v>NC1</v>
          </cell>
          <cell r="C31" t="str">
            <v>Toothpaste, Clear, 1 oz. ADA</v>
          </cell>
          <cell r="D31" t="str">
            <v>ADATP1</v>
          </cell>
          <cell r="E31">
            <v>1</v>
          </cell>
          <cell r="F31" t="str">
            <v>C144</v>
          </cell>
          <cell r="G31">
            <v>79.87</v>
          </cell>
        </row>
        <row r="32">
          <cell r="A32">
            <v>30</v>
          </cell>
          <cell r="B32" t="str">
            <v>NC1</v>
          </cell>
          <cell r="C32" t="str">
            <v>Toothpaste, Clear, 3 oz. ADA</v>
          </cell>
          <cell r="D32" t="str">
            <v>ADATP3</v>
          </cell>
          <cell r="E32">
            <v>1</v>
          </cell>
          <cell r="F32" t="str">
            <v>C72</v>
          </cell>
          <cell r="G32">
            <v>75.599999999999994</v>
          </cell>
        </row>
        <row r="33">
          <cell r="A33">
            <v>31</v>
          </cell>
          <cell r="B33" t="str">
            <v>NC1</v>
          </cell>
          <cell r="C33" t="str">
            <v>Toothpaste, Red Gel .85 oz</v>
          </cell>
          <cell r="D33" t="str">
            <v>RG85</v>
          </cell>
          <cell r="E33">
            <v>1</v>
          </cell>
          <cell r="F33" t="str">
            <v>C144</v>
          </cell>
          <cell r="G33">
            <v>41.73</v>
          </cell>
        </row>
        <row r="34">
          <cell r="A34">
            <v>32</v>
          </cell>
          <cell r="B34" t="str">
            <v>NC1</v>
          </cell>
          <cell r="C34" t="str">
            <v>Toothpaste, Colgate .15oz</v>
          </cell>
          <cell r="D34" t="str">
            <v>CG50130</v>
          </cell>
          <cell r="E34">
            <v>1</v>
          </cell>
          <cell r="F34" t="str">
            <v>C1000</v>
          </cell>
          <cell r="G34">
            <v>145.9922</v>
          </cell>
        </row>
        <row r="35">
          <cell r="A35">
            <v>33</v>
          </cell>
          <cell r="B35" t="str">
            <v>NC1</v>
          </cell>
          <cell r="C35" t="str">
            <v>Toothpaste, Colgate .85oz</v>
          </cell>
          <cell r="D35" t="str">
            <v>CG9782</v>
          </cell>
          <cell r="E35">
            <v>1</v>
          </cell>
          <cell r="F35" t="str">
            <v>C240</v>
          </cell>
          <cell r="G35">
            <v>90.95</v>
          </cell>
        </row>
        <row r="36">
          <cell r="A36">
            <v>34</v>
          </cell>
          <cell r="B36" t="str">
            <v>NC1</v>
          </cell>
          <cell r="C36" t="str">
            <v>Toothpaste, 1 oz Colgate</v>
          </cell>
          <cell r="D36" t="str">
            <v>CG50303</v>
          </cell>
          <cell r="E36">
            <v>1</v>
          </cell>
          <cell r="F36" t="str">
            <v>C24</v>
          </cell>
          <cell r="G36">
            <v>19.329999999999998</v>
          </cell>
        </row>
        <row r="37">
          <cell r="A37">
            <v>35</v>
          </cell>
          <cell r="B37" t="str">
            <v>NC1</v>
          </cell>
          <cell r="C37" t="str">
            <v>Toothpaste,Colgate3Action2.5oz</v>
          </cell>
          <cell r="D37" t="str">
            <v>CG51210</v>
          </cell>
          <cell r="E37">
            <v>1</v>
          </cell>
          <cell r="F37" t="str">
            <v>C24</v>
          </cell>
          <cell r="G37">
            <v>30.96</v>
          </cell>
        </row>
        <row r="38">
          <cell r="A38">
            <v>36</v>
          </cell>
          <cell r="B38" t="str">
            <v>NC1</v>
          </cell>
          <cell r="C38" t="str">
            <v>Toothpaste, Tartar 2.5oz</v>
          </cell>
          <cell r="D38" t="str">
            <v>CG74458</v>
          </cell>
          <cell r="E38">
            <v>1</v>
          </cell>
          <cell r="F38" t="str">
            <v>C24</v>
          </cell>
          <cell r="G38">
            <v>31.16</v>
          </cell>
        </row>
        <row r="39">
          <cell r="A39">
            <v>37</v>
          </cell>
          <cell r="B39" t="str">
            <v>NC1</v>
          </cell>
          <cell r="C39" t="str">
            <v>Toothpaste, 2.5oz Colgate</v>
          </cell>
          <cell r="D39" t="str">
            <v>CG50909</v>
          </cell>
          <cell r="E39">
            <v>1</v>
          </cell>
          <cell r="F39" t="str">
            <v>C24</v>
          </cell>
          <cell r="G39">
            <v>29.93</v>
          </cell>
        </row>
        <row r="40">
          <cell r="A40">
            <v>38</v>
          </cell>
          <cell r="B40" t="str">
            <v>NC1</v>
          </cell>
          <cell r="C40" t="str">
            <v>Toothpaste, Total 4.2 oz</v>
          </cell>
          <cell r="D40" t="str">
            <v>CG74002</v>
          </cell>
          <cell r="E40">
            <v>1</v>
          </cell>
          <cell r="F40" t="str">
            <v>C24</v>
          </cell>
          <cell r="G40">
            <v>77.81</v>
          </cell>
        </row>
        <row r="41">
          <cell r="A41">
            <v>39</v>
          </cell>
          <cell r="B41" t="str">
            <v>NC1</v>
          </cell>
          <cell r="C41" t="str">
            <v>Toothpaste,3Action 4 oz</v>
          </cell>
          <cell r="D41" t="str">
            <v>CG51201</v>
          </cell>
          <cell r="E41">
            <v>1</v>
          </cell>
          <cell r="F41" t="str">
            <v>C24</v>
          </cell>
          <cell r="G41">
            <v>54.66</v>
          </cell>
        </row>
        <row r="42">
          <cell r="A42">
            <v>40</v>
          </cell>
          <cell r="B42" t="str">
            <v>NC1</v>
          </cell>
          <cell r="C42" t="str">
            <v>Toothpaste, 4 oz Colgate</v>
          </cell>
          <cell r="D42" t="str">
            <v>CG51400</v>
          </cell>
          <cell r="E42">
            <v>1</v>
          </cell>
          <cell r="F42" t="str">
            <v>C24</v>
          </cell>
          <cell r="G42">
            <v>53.04</v>
          </cell>
        </row>
        <row r="43">
          <cell r="A43">
            <v>41</v>
          </cell>
          <cell r="B43" t="str">
            <v>NC1</v>
          </cell>
          <cell r="C43" t="str">
            <v>Toothpaste Colgate Gel 4.2oz</v>
          </cell>
          <cell r="D43" t="str">
            <v>CG78287</v>
          </cell>
          <cell r="E43">
            <v>1</v>
          </cell>
          <cell r="F43" t="str">
            <v>C12</v>
          </cell>
          <cell r="G43">
            <v>25.72</v>
          </cell>
        </row>
        <row r="44">
          <cell r="A44">
            <v>42</v>
          </cell>
          <cell r="B44" t="str">
            <v>NC1</v>
          </cell>
          <cell r="C44" t="str">
            <v>Toothpaste,Colgate B Soda&amp;Per</v>
          </cell>
          <cell r="D44" t="str">
            <v>CG75903</v>
          </cell>
          <cell r="E44">
            <v>1</v>
          </cell>
          <cell r="F44" t="str">
            <v>C24</v>
          </cell>
          <cell r="G44">
            <v>67.150000000000006</v>
          </cell>
        </row>
        <row r="45">
          <cell r="A45">
            <v>43</v>
          </cell>
          <cell r="B45" t="str">
            <v>NC1</v>
          </cell>
          <cell r="C45" t="str">
            <v>Toothpaste,ColgateTartar 6 oz</v>
          </cell>
          <cell r="D45" t="str">
            <v>CG57100</v>
          </cell>
          <cell r="E45">
            <v>1</v>
          </cell>
          <cell r="F45" t="str">
            <v>C24</v>
          </cell>
          <cell r="G45">
            <v>67.040000000000006</v>
          </cell>
        </row>
        <row r="46">
          <cell r="A46">
            <v>44</v>
          </cell>
          <cell r="B46" t="str">
            <v>NC1</v>
          </cell>
          <cell r="C46" t="str">
            <v>Toothpaste, 6 oz. Colgate</v>
          </cell>
          <cell r="D46" t="str">
            <v>CG50900</v>
          </cell>
          <cell r="E46">
            <v>1</v>
          </cell>
          <cell r="F46" t="str">
            <v>C24</v>
          </cell>
          <cell r="G46">
            <v>67.150000000000006</v>
          </cell>
        </row>
        <row r="47">
          <cell r="A47">
            <v>45</v>
          </cell>
          <cell r="B47" t="str">
            <v>NC1</v>
          </cell>
          <cell r="C47" t="str">
            <v>Toothpaste, Colgate Reg 8 oz</v>
          </cell>
          <cell r="D47" t="str">
            <v>CG51300</v>
          </cell>
          <cell r="E47">
            <v>1</v>
          </cell>
          <cell r="F47" t="str">
            <v>C24</v>
          </cell>
          <cell r="G47">
            <v>85.89</v>
          </cell>
        </row>
        <row r="48">
          <cell r="A48">
            <v>46</v>
          </cell>
          <cell r="B48" t="str">
            <v>NC1</v>
          </cell>
          <cell r="C48" t="str">
            <v>Toothpaste, NatureMint .28oz</v>
          </cell>
          <cell r="D48" t="str">
            <v>NMFP</v>
          </cell>
          <cell r="E48">
            <v>1</v>
          </cell>
          <cell r="F48" t="str">
            <v>C1000</v>
          </cell>
          <cell r="G48">
            <v>98.18</v>
          </cell>
        </row>
        <row r="49">
          <cell r="A49">
            <v>47</v>
          </cell>
          <cell r="B49" t="str">
            <v>NC1</v>
          </cell>
          <cell r="C49" t="str">
            <v>Toothpaste, .6oz Naturemint</v>
          </cell>
          <cell r="D49" t="str">
            <v>NW114</v>
          </cell>
          <cell r="E49">
            <v>1</v>
          </cell>
          <cell r="F49" t="str">
            <v>C144</v>
          </cell>
          <cell r="G49">
            <v>24.22</v>
          </cell>
        </row>
        <row r="50">
          <cell r="A50">
            <v>48</v>
          </cell>
          <cell r="B50" t="str">
            <v>NC1</v>
          </cell>
          <cell r="C50" t="str">
            <v>Toothpaste, .85oz Naturemint</v>
          </cell>
          <cell r="D50" t="str">
            <v>FM85</v>
          </cell>
          <cell r="E50">
            <v>1</v>
          </cell>
          <cell r="F50" t="str">
            <v>C144</v>
          </cell>
          <cell r="G50">
            <v>27.45</v>
          </cell>
        </row>
        <row r="51">
          <cell r="A51">
            <v>49</v>
          </cell>
          <cell r="B51" t="str">
            <v>NC1</v>
          </cell>
          <cell r="C51" t="str">
            <v>Toothpaste, 1.50z Naturemint</v>
          </cell>
          <cell r="D51" t="str">
            <v>FM15</v>
          </cell>
          <cell r="E51">
            <v>1</v>
          </cell>
          <cell r="F51" t="str">
            <v>C144</v>
          </cell>
          <cell r="G51">
            <v>43.05</v>
          </cell>
        </row>
        <row r="52">
          <cell r="A52">
            <v>50</v>
          </cell>
          <cell r="B52" t="str">
            <v>NC1</v>
          </cell>
          <cell r="C52" t="str">
            <v>Toothpaste, 2.75oz Naturemint</v>
          </cell>
          <cell r="D52" t="str">
            <v>FM275</v>
          </cell>
          <cell r="E52">
            <v>1</v>
          </cell>
          <cell r="F52" t="str">
            <v>C144</v>
          </cell>
          <cell r="G52">
            <v>57.74</v>
          </cell>
        </row>
        <row r="53">
          <cell r="A53">
            <v>51</v>
          </cell>
          <cell r="B53" t="str">
            <v>NC1</v>
          </cell>
          <cell r="C53" t="str">
            <v>Toothpaste, 4.6oz Naturemint</v>
          </cell>
          <cell r="D53" t="str">
            <v>FM46</v>
          </cell>
          <cell r="E53">
            <v>1</v>
          </cell>
          <cell r="F53" t="str">
            <v>C60</v>
          </cell>
          <cell r="G53">
            <v>53.43</v>
          </cell>
        </row>
        <row r="54">
          <cell r="A54">
            <v>52</v>
          </cell>
          <cell r="B54" t="str">
            <v>NC1</v>
          </cell>
          <cell r="C54" t="str">
            <v>Toothpaste, 6.4oz Nature Mint</v>
          </cell>
          <cell r="D54" t="str">
            <v>FMT64</v>
          </cell>
          <cell r="E54">
            <v>1</v>
          </cell>
          <cell r="F54" t="str">
            <v>C48</v>
          </cell>
          <cell r="G54">
            <v>49.65</v>
          </cell>
        </row>
        <row r="55">
          <cell r="A55">
            <v>53</v>
          </cell>
          <cell r="B55" t="str">
            <v>NC1</v>
          </cell>
          <cell r="C55" t="str">
            <v>Toothpaste,.85oz,ADA,Freshmint</v>
          </cell>
          <cell r="D55" t="str">
            <v>FMADA85</v>
          </cell>
          <cell r="E55">
            <v>1</v>
          </cell>
          <cell r="F55" t="str">
            <v>C144</v>
          </cell>
          <cell r="G55">
            <v>52.95</v>
          </cell>
        </row>
        <row r="56">
          <cell r="A56">
            <v>54</v>
          </cell>
          <cell r="B56" t="str">
            <v>NC1</v>
          </cell>
          <cell r="C56" t="str">
            <v>Toothpaste,1.5oz,ADA,Freshmint</v>
          </cell>
          <cell r="D56" t="str">
            <v>FMADA15</v>
          </cell>
          <cell r="E56">
            <v>1</v>
          </cell>
          <cell r="F56" t="str">
            <v>C144</v>
          </cell>
          <cell r="G56">
            <v>59.83</v>
          </cell>
        </row>
        <row r="57">
          <cell r="A57">
            <v>55</v>
          </cell>
          <cell r="B57" t="str">
            <v>NC1</v>
          </cell>
          <cell r="C57" t="str">
            <v>Toothpaste,3oz,ADA,Freshmint</v>
          </cell>
          <cell r="D57" t="str">
            <v>FMADA3</v>
          </cell>
          <cell r="E57">
            <v>1</v>
          </cell>
          <cell r="F57" t="str">
            <v>C72</v>
          </cell>
          <cell r="G57">
            <v>57.48</v>
          </cell>
        </row>
        <row r="58">
          <cell r="A58">
            <v>56</v>
          </cell>
          <cell r="B58" t="str">
            <v>NC1</v>
          </cell>
          <cell r="C58" t="str">
            <v>Toothpaste, Sensitive,4.3oz</v>
          </cell>
          <cell r="D58" t="str">
            <v>TPS43</v>
          </cell>
          <cell r="E58">
            <v>1</v>
          </cell>
          <cell r="F58" t="str">
            <v>C24</v>
          </cell>
          <cell r="G58">
            <v>32.68</v>
          </cell>
        </row>
        <row r="59">
          <cell r="A59">
            <v>57</v>
          </cell>
          <cell r="B59" t="str">
            <v>NC1</v>
          </cell>
          <cell r="C59" t="str">
            <v>Flexible Handle Razor, Orange</v>
          </cell>
          <cell r="D59" t="str">
            <v>FHR500-OR</v>
          </cell>
          <cell r="E59">
            <v>1</v>
          </cell>
          <cell r="F59" t="str">
            <v>C500</v>
          </cell>
          <cell r="G59">
            <v>128.6985</v>
          </cell>
        </row>
        <row r="60">
          <cell r="A60">
            <v>58</v>
          </cell>
          <cell r="B60" t="str">
            <v>NC1</v>
          </cell>
          <cell r="C60" t="str">
            <v>Razor, Thumb Orange</v>
          </cell>
          <cell r="D60" t="str">
            <v>TRC500-OR</v>
          </cell>
          <cell r="E60">
            <v>1</v>
          </cell>
          <cell r="F60" t="str">
            <v>C500</v>
          </cell>
          <cell r="G60">
            <v>119.7375</v>
          </cell>
        </row>
        <row r="61">
          <cell r="A61">
            <v>59</v>
          </cell>
          <cell r="B61" t="str">
            <v>NC1</v>
          </cell>
          <cell r="C61" t="str">
            <v>Razor, Single Blade Disposable</v>
          </cell>
          <cell r="D61" t="str">
            <v>CLR1000</v>
          </cell>
          <cell r="E61">
            <v>1</v>
          </cell>
          <cell r="F61" t="str">
            <v>C1000</v>
          </cell>
          <cell r="G61">
            <v>72.357500000000002</v>
          </cell>
        </row>
        <row r="62">
          <cell r="A62">
            <v>60</v>
          </cell>
          <cell r="B62" t="str">
            <v>NC1</v>
          </cell>
          <cell r="C62" t="str">
            <v>Razor, Single Blade Orange</v>
          </cell>
          <cell r="D62" t="str">
            <v>CLR1000-OR</v>
          </cell>
          <cell r="E62">
            <v>1</v>
          </cell>
          <cell r="F62" t="str">
            <v>C1000</v>
          </cell>
          <cell r="G62">
            <v>84.099500000000006</v>
          </cell>
        </row>
        <row r="63">
          <cell r="A63">
            <v>61</v>
          </cell>
          <cell r="B63" t="str">
            <v>NC1</v>
          </cell>
          <cell r="C63" t="str">
            <v>Razor, Twin Blade Clear</v>
          </cell>
          <cell r="D63" t="str">
            <v>CLTB600</v>
          </cell>
          <cell r="E63">
            <v>1</v>
          </cell>
          <cell r="F63" t="str">
            <v>C600</v>
          </cell>
          <cell r="G63">
            <v>75.138499999999993</v>
          </cell>
        </row>
        <row r="64">
          <cell r="A64">
            <v>62</v>
          </cell>
          <cell r="B64" t="str">
            <v>NC1</v>
          </cell>
          <cell r="C64" t="str">
            <v>Razor, Single Blade Security</v>
          </cell>
          <cell r="D64" t="str">
            <v>A63950</v>
          </cell>
          <cell r="E64">
            <v>1</v>
          </cell>
          <cell r="F64" t="str">
            <v>C500</v>
          </cell>
          <cell r="G64">
            <v>207.95</v>
          </cell>
        </row>
        <row r="65">
          <cell r="A65">
            <v>63</v>
          </cell>
          <cell r="B65" t="str">
            <v>NC1</v>
          </cell>
          <cell r="C65" t="str">
            <v>Razor, Meridian,Triple Blade</v>
          </cell>
          <cell r="D65" t="str">
            <v>SL3035</v>
          </cell>
          <cell r="E65">
            <v>1</v>
          </cell>
          <cell r="F65" t="str">
            <v>C500</v>
          </cell>
          <cell r="G65">
            <v>173.85</v>
          </cell>
        </row>
        <row r="66">
          <cell r="A66">
            <v>64</v>
          </cell>
          <cell r="B66" t="str">
            <v>NC1</v>
          </cell>
          <cell r="C66" t="str">
            <v>Razor,Personna,Twin Blade,Lwt</v>
          </cell>
          <cell r="D66" t="str">
            <v>P133</v>
          </cell>
          <cell r="E66">
            <v>1</v>
          </cell>
          <cell r="F66" t="str">
            <v>C288</v>
          </cell>
          <cell r="G66">
            <v>65.48</v>
          </cell>
        </row>
        <row r="67">
          <cell r="A67">
            <v>65</v>
          </cell>
          <cell r="B67" t="str">
            <v>NC1</v>
          </cell>
          <cell r="C67" t="str">
            <v>Razor, Personna, Twin Blade</v>
          </cell>
          <cell r="D67" t="str">
            <v>P6200</v>
          </cell>
          <cell r="E67">
            <v>1</v>
          </cell>
          <cell r="F67" t="str">
            <v>C720</v>
          </cell>
          <cell r="G67">
            <v>245.76</v>
          </cell>
        </row>
        <row r="68">
          <cell r="A68">
            <v>66</v>
          </cell>
          <cell r="B68" t="str">
            <v>NC1</v>
          </cell>
          <cell r="C68" t="str">
            <v>Razor,Ladies,Triple Blade</v>
          </cell>
          <cell r="D68" t="str">
            <v>FMR500</v>
          </cell>
          <cell r="E68">
            <v>1</v>
          </cell>
          <cell r="F68" t="str">
            <v>C500</v>
          </cell>
          <cell r="G68">
            <v>173.85</v>
          </cell>
        </row>
        <row r="69">
          <cell r="A69">
            <v>67</v>
          </cell>
          <cell r="B69" t="str">
            <v>NC1</v>
          </cell>
          <cell r="C69" t="str">
            <v>Razor, Twin Blade w/Lube Strip</v>
          </cell>
          <cell r="D69" t="str">
            <v>A1408</v>
          </cell>
          <cell r="E69">
            <v>1</v>
          </cell>
          <cell r="F69" t="str">
            <v>C500</v>
          </cell>
          <cell r="G69">
            <v>77.97</v>
          </cell>
        </row>
        <row r="70">
          <cell r="A70">
            <v>68</v>
          </cell>
          <cell r="B70" t="str">
            <v>NC1</v>
          </cell>
          <cell r="C70" t="str">
            <v>Razor, Triple Blade Green</v>
          </cell>
          <cell r="D70" t="str">
            <v>GTR200</v>
          </cell>
          <cell r="E70">
            <v>1</v>
          </cell>
          <cell r="F70" t="str">
            <v>C200</v>
          </cell>
          <cell r="G70">
            <v>93.57</v>
          </cell>
        </row>
        <row r="71">
          <cell r="A71">
            <v>69</v>
          </cell>
          <cell r="B71" t="str">
            <v>NC1</v>
          </cell>
          <cell r="C71" t="str">
            <v>Razor, Personna Triple Blade</v>
          </cell>
          <cell r="D71" t="str">
            <v>R3B</v>
          </cell>
          <cell r="E71">
            <v>1</v>
          </cell>
          <cell r="F71" t="str">
            <v>C144</v>
          </cell>
          <cell r="G71">
            <v>102.1</v>
          </cell>
        </row>
        <row r="72">
          <cell r="A72">
            <v>70</v>
          </cell>
          <cell r="B72" t="str">
            <v>NC1</v>
          </cell>
          <cell r="C72" t="str">
            <v>Razor, Twin Blade Disposable</v>
          </cell>
          <cell r="D72" t="str">
            <v>RTB600</v>
          </cell>
          <cell r="E72">
            <v>1</v>
          </cell>
          <cell r="F72" t="str">
            <v>C600</v>
          </cell>
          <cell r="G72">
            <v>58.81</v>
          </cell>
        </row>
        <row r="73">
          <cell r="A73">
            <v>71</v>
          </cell>
          <cell r="B73" t="str">
            <v>NC1</v>
          </cell>
          <cell r="C73" t="str">
            <v>Razor, Single Blade Disposable</v>
          </cell>
          <cell r="D73" t="str">
            <v>R600</v>
          </cell>
          <cell r="E73">
            <v>1</v>
          </cell>
          <cell r="F73" t="str">
            <v>C600</v>
          </cell>
          <cell r="G73">
            <v>37.33</v>
          </cell>
        </row>
        <row r="74">
          <cell r="A74">
            <v>72</v>
          </cell>
          <cell r="B74" t="str">
            <v>NC1</v>
          </cell>
          <cell r="C74" t="str">
            <v>Razor, Single Blade Green</v>
          </cell>
          <cell r="D74" t="str">
            <v>SR2000</v>
          </cell>
          <cell r="E74">
            <v>1</v>
          </cell>
          <cell r="F74" t="str">
            <v>C2000</v>
          </cell>
          <cell r="G74">
            <v>109.33</v>
          </cell>
        </row>
        <row r="75">
          <cell r="A75">
            <v>73</v>
          </cell>
          <cell r="B75" t="str">
            <v>NC1</v>
          </cell>
          <cell r="C75" t="str">
            <v>Razor, Bic Disposable</v>
          </cell>
          <cell r="D75" t="str">
            <v>B-100</v>
          </cell>
          <cell r="E75">
            <v>1</v>
          </cell>
          <cell r="F75" t="str">
            <v>C120</v>
          </cell>
          <cell r="G75">
            <v>17</v>
          </cell>
        </row>
        <row r="76">
          <cell r="A76">
            <v>74</v>
          </cell>
          <cell r="B76" t="str">
            <v>NC1</v>
          </cell>
          <cell r="C76" t="str">
            <v>Razor, Bic Single Blade White</v>
          </cell>
          <cell r="D76" t="str">
            <v>P1099</v>
          </cell>
          <cell r="E76">
            <v>1</v>
          </cell>
          <cell r="F76" t="str">
            <v>C720</v>
          </cell>
          <cell r="G76">
            <v>86.65</v>
          </cell>
        </row>
        <row r="77">
          <cell r="A77">
            <v>75</v>
          </cell>
          <cell r="B77" t="str">
            <v>NC1</v>
          </cell>
          <cell r="C77" t="str">
            <v>Razor, Bic Single Blade</v>
          </cell>
          <cell r="D77" t="str">
            <v>X1000</v>
          </cell>
          <cell r="E77">
            <v>1</v>
          </cell>
          <cell r="F77" t="str">
            <v>C1000</v>
          </cell>
          <cell r="G77">
            <v>110.76</v>
          </cell>
        </row>
        <row r="78">
          <cell r="A78">
            <v>76</v>
          </cell>
          <cell r="B78" t="str">
            <v>NC1</v>
          </cell>
          <cell r="C78" t="str">
            <v>Razor, Bic TwinBlade Sens Skin</v>
          </cell>
          <cell r="D78" t="str">
            <v>GRTB1000</v>
          </cell>
          <cell r="E78">
            <v>1</v>
          </cell>
          <cell r="F78" t="str">
            <v>C1000</v>
          </cell>
          <cell r="G78">
            <v>146.1</v>
          </cell>
        </row>
        <row r="80">
          <cell r="A80">
            <v>78</v>
          </cell>
          <cell r="B80" t="str">
            <v>NC1</v>
          </cell>
          <cell r="C80" t="str">
            <v>All in One Shave,BodyWash</v>
          </cell>
          <cell r="D80" t="str">
            <v>CSSB</v>
          </cell>
          <cell r="E80">
            <v>1</v>
          </cell>
          <cell r="F80" t="str">
            <v>C1000</v>
          </cell>
          <cell r="G80">
            <v>91.45</v>
          </cell>
        </row>
        <row r="81">
          <cell r="A81">
            <v>79</v>
          </cell>
          <cell r="B81" t="str">
            <v>NC1</v>
          </cell>
          <cell r="C81" t="str">
            <v>Shave Cream,Freshscent  7.0 oz</v>
          </cell>
          <cell r="D81" t="str">
            <v>FSSC7</v>
          </cell>
          <cell r="E81">
            <v>1</v>
          </cell>
          <cell r="F81" t="str">
            <v>C24</v>
          </cell>
          <cell r="G81">
            <v>43.85</v>
          </cell>
        </row>
        <row r="82">
          <cell r="A82">
            <v>80</v>
          </cell>
          <cell r="B82" t="str">
            <v>NC1</v>
          </cell>
          <cell r="C82" t="str">
            <v>Shave Cream, Freshscent 1.5 oz</v>
          </cell>
          <cell r="D82" t="str">
            <v>ASC15</v>
          </cell>
          <cell r="E82">
            <v>1</v>
          </cell>
          <cell r="F82" t="str">
            <v>C144</v>
          </cell>
          <cell r="G82">
            <v>117.34</v>
          </cell>
        </row>
        <row r="83">
          <cell r="A83">
            <v>81</v>
          </cell>
          <cell r="B83" t="str">
            <v>NC1</v>
          </cell>
          <cell r="C83" t="str">
            <v>Shave Cream, Barbasol 2 oz.</v>
          </cell>
          <cell r="D83" t="str">
            <v>BAR2</v>
          </cell>
          <cell r="E83">
            <v>1</v>
          </cell>
          <cell r="F83" t="str">
            <v>C24</v>
          </cell>
          <cell r="G83">
            <v>29.16</v>
          </cell>
        </row>
        <row r="84">
          <cell r="A84">
            <v>82</v>
          </cell>
          <cell r="B84" t="str">
            <v>NC1</v>
          </cell>
          <cell r="C84" t="str">
            <v>Shave Cream, Barbasol Reg 10oz</v>
          </cell>
          <cell r="D84" t="str">
            <v>BAR11</v>
          </cell>
          <cell r="E84">
            <v>1</v>
          </cell>
          <cell r="F84" t="str">
            <v>C12</v>
          </cell>
          <cell r="G84">
            <v>27.95</v>
          </cell>
        </row>
        <row r="85">
          <cell r="A85">
            <v>83</v>
          </cell>
          <cell r="B85" t="str">
            <v>NC1</v>
          </cell>
          <cell r="C85" t="str">
            <v>Shave Cream, Barbasol Aloe</v>
          </cell>
          <cell r="D85" t="str">
            <v>BARA11</v>
          </cell>
          <cell r="E85">
            <v>1</v>
          </cell>
          <cell r="F85" t="str">
            <v>C12</v>
          </cell>
          <cell r="G85">
            <v>27.95</v>
          </cell>
        </row>
        <row r="86">
          <cell r="A86">
            <v>84</v>
          </cell>
          <cell r="B86" t="str">
            <v>NC1</v>
          </cell>
          <cell r="C86" t="str">
            <v>Shave Cream, Freshscent 11oz</v>
          </cell>
          <cell r="D86" t="str">
            <v>ASC11</v>
          </cell>
          <cell r="E86">
            <v>1</v>
          </cell>
          <cell r="F86" t="str">
            <v>C12</v>
          </cell>
          <cell r="G86">
            <v>19.98</v>
          </cell>
        </row>
        <row r="87">
          <cell r="A87">
            <v>85</v>
          </cell>
          <cell r="B87" t="str">
            <v>NC1</v>
          </cell>
          <cell r="C87" t="str">
            <v>Quick Shave, 4oz.</v>
          </cell>
          <cell r="D87" t="str">
            <v>QS4</v>
          </cell>
          <cell r="E87">
            <v>1</v>
          </cell>
          <cell r="F87" t="str">
            <v>C25</v>
          </cell>
          <cell r="G87">
            <v>37.65</v>
          </cell>
        </row>
        <row r="88">
          <cell r="A88">
            <v>86</v>
          </cell>
          <cell r="B88" t="str">
            <v>NC1</v>
          </cell>
          <cell r="C88" t="str">
            <v>Shave Cream, Packet .25oz</v>
          </cell>
          <cell r="D88" t="str">
            <v>SCP</v>
          </cell>
          <cell r="E88">
            <v>1</v>
          </cell>
          <cell r="F88" t="str">
            <v>C1000</v>
          </cell>
          <cell r="G88">
            <v>65.56</v>
          </cell>
        </row>
        <row r="89">
          <cell r="A89">
            <v>87</v>
          </cell>
          <cell r="B89" t="str">
            <v>NC1</v>
          </cell>
          <cell r="C89" t="str">
            <v>Shave Cream, Brushless .6oz</v>
          </cell>
          <cell r="D89" t="str">
            <v>BSC6</v>
          </cell>
          <cell r="E89">
            <v>1</v>
          </cell>
          <cell r="F89" t="str">
            <v>C144</v>
          </cell>
          <cell r="G89">
            <v>37.880000000000003</v>
          </cell>
        </row>
        <row r="90">
          <cell r="A90">
            <v>88</v>
          </cell>
          <cell r="B90" t="str">
            <v>NC1</v>
          </cell>
          <cell r="C90" t="str">
            <v>Shave Cream, .85 Oz 144/cs</v>
          </cell>
          <cell r="D90" t="str">
            <v>BS-06</v>
          </cell>
          <cell r="E90">
            <v>1</v>
          </cell>
          <cell r="F90" t="str">
            <v>C144</v>
          </cell>
          <cell r="G90">
            <v>41.18</v>
          </cell>
        </row>
        <row r="91">
          <cell r="A91">
            <v>89</v>
          </cell>
          <cell r="B91" t="str">
            <v>NC1</v>
          </cell>
          <cell r="C91" t="str">
            <v>Shave Cream, Freshscent, 3oz</v>
          </cell>
          <cell r="D91" t="str">
            <v>BSC3</v>
          </cell>
          <cell r="E91">
            <v>1</v>
          </cell>
          <cell r="F91" t="str">
            <v>C144</v>
          </cell>
          <cell r="G91">
            <v>89.14</v>
          </cell>
        </row>
        <row r="92">
          <cell r="A92">
            <v>90</v>
          </cell>
          <cell r="B92" t="str">
            <v>NC1</v>
          </cell>
          <cell r="C92" t="str">
            <v>Shampoo,All in One 2oz Max Sec</v>
          </cell>
          <cell r="D92" t="str">
            <v>MS402</v>
          </cell>
          <cell r="E92">
            <v>1</v>
          </cell>
          <cell r="F92" t="str">
            <v>C96</v>
          </cell>
          <cell r="G92">
            <v>32.909999999999997</v>
          </cell>
        </row>
        <row r="93">
          <cell r="A93">
            <v>91</v>
          </cell>
          <cell r="B93" t="str">
            <v>NC1</v>
          </cell>
          <cell r="C93" t="str">
            <v>Shampoo,Max Sec All In One 4oz</v>
          </cell>
          <cell r="D93" t="str">
            <v>MS404</v>
          </cell>
          <cell r="E93">
            <v>1</v>
          </cell>
          <cell r="F93" t="str">
            <v>C60</v>
          </cell>
          <cell r="G93">
            <v>31.88</v>
          </cell>
        </row>
        <row r="94">
          <cell r="A94">
            <v>92</v>
          </cell>
          <cell r="B94" t="str">
            <v>NC1</v>
          </cell>
          <cell r="C94" t="str">
            <v>All in One, Maximum Security</v>
          </cell>
          <cell r="D94" t="str">
            <v>MS845</v>
          </cell>
          <cell r="E94">
            <v>1</v>
          </cell>
          <cell r="F94" t="str">
            <v>C24</v>
          </cell>
          <cell r="G94">
            <v>28.79</v>
          </cell>
        </row>
        <row r="95">
          <cell r="A95">
            <v>93</v>
          </cell>
          <cell r="B95" t="str">
            <v>NC1</v>
          </cell>
          <cell r="C95" t="str">
            <v>All in One, Max. Security</v>
          </cell>
          <cell r="D95" t="str">
            <v>MS1369</v>
          </cell>
          <cell r="E95">
            <v>1</v>
          </cell>
          <cell r="F95" t="str">
            <v>C12</v>
          </cell>
          <cell r="G95">
            <v>22.95</v>
          </cell>
        </row>
        <row r="96">
          <cell r="A96">
            <v>94</v>
          </cell>
          <cell r="B96" t="str">
            <v>NC1</v>
          </cell>
          <cell r="C96" t="str">
            <v>All in One Shave,BodyWash</v>
          </cell>
          <cell r="D96" t="str">
            <v>CSSB</v>
          </cell>
          <cell r="E96">
            <v>1</v>
          </cell>
          <cell r="F96" t="str">
            <v>C1000</v>
          </cell>
          <cell r="G96">
            <v>91.45</v>
          </cell>
        </row>
        <row r="97">
          <cell r="A97">
            <v>95</v>
          </cell>
          <cell r="B97" t="str">
            <v>NC1</v>
          </cell>
          <cell r="C97" t="str">
            <v>Shampoo All in 1,Meridian,2 oz</v>
          </cell>
          <cell r="D97" t="str">
            <v>M3N1-2</v>
          </cell>
          <cell r="E97">
            <v>1</v>
          </cell>
          <cell r="F97" t="str">
            <v>C96</v>
          </cell>
          <cell r="G97">
            <v>32.909999999999997</v>
          </cell>
        </row>
        <row r="98">
          <cell r="A98">
            <v>96</v>
          </cell>
          <cell r="B98" t="str">
            <v>NC1</v>
          </cell>
          <cell r="C98" t="str">
            <v>Shampoo, All in 1,  4 oz.</v>
          </cell>
          <cell r="D98" t="str">
            <v>M3N1-4</v>
          </cell>
          <cell r="E98">
            <v>1</v>
          </cell>
          <cell r="F98" t="str">
            <v>C60</v>
          </cell>
          <cell r="G98">
            <v>31.88</v>
          </cell>
        </row>
        <row r="99">
          <cell r="A99">
            <v>97</v>
          </cell>
          <cell r="B99" t="str">
            <v>NC1</v>
          </cell>
          <cell r="C99" t="str">
            <v>Bodywash, Dial, Spring Water</v>
          </cell>
          <cell r="D99" t="str">
            <v>DSW2</v>
          </cell>
          <cell r="E99">
            <v>1</v>
          </cell>
          <cell r="F99" t="str">
            <v>C24</v>
          </cell>
          <cell r="G99">
            <v>26.65</v>
          </cell>
        </row>
        <row r="100">
          <cell r="A100">
            <v>98</v>
          </cell>
          <cell r="B100" t="str">
            <v>NC1</v>
          </cell>
          <cell r="C100" t="str">
            <v>Body Wash,Olay,Ulta Moisture</v>
          </cell>
          <cell r="D100" t="str">
            <v>BWO3</v>
          </cell>
          <cell r="E100">
            <v>1</v>
          </cell>
          <cell r="F100" t="str">
            <v>C24</v>
          </cell>
          <cell r="G100">
            <v>46.86</v>
          </cell>
        </row>
        <row r="101">
          <cell r="A101">
            <v>99</v>
          </cell>
          <cell r="B101" t="str">
            <v>NC1</v>
          </cell>
          <cell r="C101" t="str">
            <v>Shampoo, Dial Body and Hair</v>
          </cell>
          <cell r="D101" t="str">
            <v>04014</v>
          </cell>
          <cell r="E101">
            <v>1</v>
          </cell>
          <cell r="F101" t="str">
            <v>C24</v>
          </cell>
          <cell r="G101">
            <v>45.27</v>
          </cell>
        </row>
        <row r="102">
          <cell r="A102">
            <v>100</v>
          </cell>
          <cell r="B102" t="str">
            <v>NC1</v>
          </cell>
          <cell r="C102" t="str">
            <v>Body Wash, White Rain Ocean</v>
          </cell>
          <cell r="D102" t="str">
            <v>WR383</v>
          </cell>
          <cell r="E102">
            <v>1</v>
          </cell>
          <cell r="F102" t="str">
            <v>C6</v>
          </cell>
          <cell r="G102">
            <v>17.260000000000002</v>
          </cell>
        </row>
        <row r="103">
          <cell r="A103">
            <v>101</v>
          </cell>
          <cell r="B103" t="str">
            <v>NC1</v>
          </cell>
          <cell r="C103" t="str">
            <v>BodyWash,WhiteRain,EnergCitrus</v>
          </cell>
          <cell r="D103" t="str">
            <v>10791</v>
          </cell>
          <cell r="E103">
            <v>1</v>
          </cell>
          <cell r="F103" t="str">
            <v>C6</v>
          </cell>
          <cell r="G103">
            <v>17.260000000000002</v>
          </cell>
        </row>
        <row r="104">
          <cell r="A104">
            <v>102</v>
          </cell>
          <cell r="B104" t="str">
            <v>NC1</v>
          </cell>
          <cell r="C104" t="str">
            <v>Body Wash,Lucky,Green Tea,12oz</v>
          </cell>
          <cell r="D104" t="str">
            <v>LB8317</v>
          </cell>
          <cell r="E104">
            <v>1</v>
          </cell>
          <cell r="F104" t="str">
            <v>C12</v>
          </cell>
          <cell r="G104">
            <v>23.64</v>
          </cell>
        </row>
        <row r="105">
          <cell r="A105">
            <v>103</v>
          </cell>
          <cell r="B105" t="str">
            <v>NC1</v>
          </cell>
          <cell r="C105" t="str">
            <v>BodyWash,12oz,DoveDeepMoisture</v>
          </cell>
          <cell r="D105" t="str">
            <v>123410</v>
          </cell>
          <cell r="E105">
            <v>1</v>
          </cell>
          <cell r="F105" t="str">
            <v>C6</v>
          </cell>
          <cell r="G105">
            <v>38.770000000000003</v>
          </cell>
        </row>
        <row r="106">
          <cell r="A106">
            <v>104</v>
          </cell>
          <cell r="B106" t="str">
            <v>NC1</v>
          </cell>
          <cell r="C106" t="str">
            <v>BodyWash,Suave Sunshine,15oz</v>
          </cell>
          <cell r="D106" t="str">
            <v>189998</v>
          </cell>
          <cell r="E106">
            <v>1</v>
          </cell>
          <cell r="F106" t="str">
            <v>C6</v>
          </cell>
          <cell r="G106">
            <v>17.260000000000002</v>
          </cell>
        </row>
        <row r="107">
          <cell r="A107">
            <v>105</v>
          </cell>
          <cell r="B107" t="str">
            <v>NC1</v>
          </cell>
          <cell r="C107" t="str">
            <v>Body Wash and Hair,Suave,Mens</v>
          </cell>
          <cell r="D107" t="str">
            <v>370218</v>
          </cell>
          <cell r="E107">
            <v>1</v>
          </cell>
          <cell r="F107" t="str">
            <v>C6</v>
          </cell>
          <cell r="G107">
            <v>17.260000000000002</v>
          </cell>
        </row>
        <row r="108">
          <cell r="A108">
            <v>106</v>
          </cell>
          <cell r="B108" t="str">
            <v>NC1</v>
          </cell>
          <cell r="C108" t="str">
            <v>Shampoo,3n1,WhiteRain,FrMtnSpr</v>
          </cell>
          <cell r="D108" t="str">
            <v>70048</v>
          </cell>
          <cell r="E108">
            <v>1</v>
          </cell>
          <cell r="F108" t="str">
            <v>C6</v>
          </cell>
          <cell r="G108">
            <v>17.260000000000002</v>
          </cell>
        </row>
        <row r="109">
          <cell r="A109">
            <v>107</v>
          </cell>
          <cell r="B109" t="str">
            <v>NC1</v>
          </cell>
          <cell r="C109" t="str">
            <v>Body Wash,Men's Lucky, 18oz.</v>
          </cell>
          <cell r="D109" t="str">
            <v>LB10977</v>
          </cell>
          <cell r="E109">
            <v>1</v>
          </cell>
          <cell r="F109" t="str">
            <v>C12</v>
          </cell>
          <cell r="G109">
            <v>29.38</v>
          </cell>
        </row>
        <row r="115">
          <cell r="A115">
            <v>113</v>
          </cell>
          <cell r="B115" t="str">
            <v>NC1</v>
          </cell>
          <cell r="C115" t="str">
            <v>Soap, Meridian 1 oz</v>
          </cell>
          <cell r="D115" t="str">
            <v>MER1</v>
          </cell>
          <cell r="E115">
            <v>1</v>
          </cell>
          <cell r="F115" t="str">
            <v>C90</v>
          </cell>
          <cell r="G115">
            <v>34.729999999999997</v>
          </cell>
        </row>
        <row r="116">
          <cell r="A116">
            <v>114</v>
          </cell>
          <cell r="B116" t="str">
            <v>NC1</v>
          </cell>
          <cell r="C116" t="str">
            <v>Soap, Pure and Natural 1.5oz</v>
          </cell>
          <cell r="D116" t="str">
            <v>00156</v>
          </cell>
          <cell r="E116">
            <v>1</v>
          </cell>
          <cell r="F116" t="str">
            <v>C500</v>
          </cell>
          <cell r="G116">
            <v>84.21</v>
          </cell>
        </row>
        <row r="117">
          <cell r="A117">
            <v>115</v>
          </cell>
          <cell r="B117" t="str">
            <v>NC1</v>
          </cell>
          <cell r="C117" t="str">
            <v>Soap, Dove 2.6 oz</v>
          </cell>
          <cell r="D117" t="str">
            <v>26811</v>
          </cell>
          <cell r="E117">
            <v>1</v>
          </cell>
          <cell r="F117" t="str">
            <v>C36</v>
          </cell>
          <cell r="G117">
            <v>45.39</v>
          </cell>
        </row>
        <row r="118">
          <cell r="A118">
            <v>116</v>
          </cell>
          <cell r="B118" t="str">
            <v>NC1</v>
          </cell>
          <cell r="C118" t="str">
            <v>Soap, Simply Ivory 3.1 oz</v>
          </cell>
          <cell r="D118" t="str">
            <v>78746</v>
          </cell>
          <cell r="E118">
            <v>1</v>
          </cell>
          <cell r="F118" t="str">
            <v>C72</v>
          </cell>
          <cell r="G118">
            <v>46.25</v>
          </cell>
        </row>
        <row r="119">
          <cell r="A119">
            <v>117</v>
          </cell>
          <cell r="B119" t="str">
            <v>NC1</v>
          </cell>
          <cell r="C119" t="str">
            <v>Soap, Meridian 3.5 oz</v>
          </cell>
          <cell r="D119" t="str">
            <v>MER35</v>
          </cell>
          <cell r="E119">
            <v>1</v>
          </cell>
          <cell r="F119" t="str">
            <v>C48</v>
          </cell>
          <cell r="G119">
            <v>42.34</v>
          </cell>
        </row>
        <row r="120">
          <cell r="A120">
            <v>118</v>
          </cell>
          <cell r="B120" t="str">
            <v>NC1</v>
          </cell>
          <cell r="C120" t="str">
            <v>Soap, Dove 3.17oz Reg Scent</v>
          </cell>
          <cell r="D120" t="str">
            <v>61424</v>
          </cell>
          <cell r="E120">
            <v>1</v>
          </cell>
          <cell r="F120" t="str">
            <v>C48</v>
          </cell>
          <cell r="G120">
            <v>80.78</v>
          </cell>
        </row>
        <row r="121">
          <cell r="A121">
            <v>119</v>
          </cell>
          <cell r="B121" t="str">
            <v>NC1</v>
          </cell>
          <cell r="C121" t="str">
            <v>Soap, Dial Basics Hypo-</v>
          </cell>
          <cell r="D121" t="str">
            <v>D30922</v>
          </cell>
          <cell r="E121">
            <v>1</v>
          </cell>
          <cell r="F121" t="str">
            <v>C36</v>
          </cell>
          <cell r="G121">
            <v>33.85</v>
          </cell>
        </row>
        <row r="122">
          <cell r="A122">
            <v>120</v>
          </cell>
          <cell r="B122" t="str">
            <v>NC1</v>
          </cell>
          <cell r="C122" t="str">
            <v>Soap, Dove 4 oz.</v>
          </cell>
          <cell r="D122" t="str">
            <v>61127</v>
          </cell>
          <cell r="E122">
            <v>1</v>
          </cell>
          <cell r="F122" t="str">
            <v>C72</v>
          </cell>
          <cell r="G122">
            <v>136.05000000000001</v>
          </cell>
        </row>
        <row r="123">
          <cell r="A123">
            <v>121</v>
          </cell>
          <cell r="B123" t="str">
            <v>NC1</v>
          </cell>
          <cell r="C123" t="str">
            <v>Soap, Ivory White 4 oz</v>
          </cell>
          <cell r="D123" t="str">
            <v>PR4539</v>
          </cell>
          <cell r="E123">
            <v>1</v>
          </cell>
          <cell r="F123" t="str">
            <v>C72</v>
          </cell>
          <cell r="G123">
            <v>62.45</v>
          </cell>
        </row>
        <row r="124">
          <cell r="A124">
            <v>122</v>
          </cell>
          <cell r="B124" t="str">
            <v>NC1</v>
          </cell>
          <cell r="C124" t="str">
            <v>Soap,Tone, 4.25 oz.</v>
          </cell>
          <cell r="D124" t="str">
            <v>TN194</v>
          </cell>
          <cell r="E124">
            <v>1</v>
          </cell>
          <cell r="F124" t="str">
            <v>C48</v>
          </cell>
          <cell r="G124">
            <v>65.25</v>
          </cell>
        </row>
        <row r="125">
          <cell r="A125">
            <v>123</v>
          </cell>
          <cell r="B125" t="str">
            <v>NC1</v>
          </cell>
          <cell r="C125" t="str">
            <v>Soap, Dial Wrapd #.75</v>
          </cell>
          <cell r="D125" t="str">
            <v>D84</v>
          </cell>
          <cell r="E125">
            <v>1</v>
          </cell>
          <cell r="F125" t="str">
            <v>C1000</v>
          </cell>
          <cell r="G125">
            <v>99.9</v>
          </cell>
        </row>
        <row r="126">
          <cell r="A126">
            <v>124</v>
          </cell>
          <cell r="B126" t="str">
            <v>NC1</v>
          </cell>
          <cell r="C126" t="str">
            <v>Soap, Lever 2000 3.15oz</v>
          </cell>
          <cell r="D126" t="str">
            <v>32248</v>
          </cell>
          <cell r="E126">
            <v>1</v>
          </cell>
          <cell r="F126" t="str">
            <v>C48</v>
          </cell>
          <cell r="G126">
            <v>46.68</v>
          </cell>
        </row>
        <row r="127">
          <cell r="A127">
            <v>125</v>
          </cell>
          <cell r="B127" t="str">
            <v>NC1</v>
          </cell>
          <cell r="C127" t="str">
            <v>Soap, Irish Spring 3.2 oz</v>
          </cell>
          <cell r="D127" t="str">
            <v>CG14181</v>
          </cell>
          <cell r="E127">
            <v>1</v>
          </cell>
          <cell r="F127" t="str">
            <v>C72</v>
          </cell>
          <cell r="G127">
            <v>51.94</v>
          </cell>
        </row>
        <row r="128">
          <cell r="A128">
            <v>126</v>
          </cell>
          <cell r="B128" t="str">
            <v>NC1</v>
          </cell>
          <cell r="C128" t="str">
            <v>Soap, Zest Aqua 3.2oz</v>
          </cell>
          <cell r="D128" t="str">
            <v>AZ32</v>
          </cell>
          <cell r="E128">
            <v>1</v>
          </cell>
          <cell r="F128" t="str">
            <v>C48</v>
          </cell>
          <cell r="G128">
            <v>48.37</v>
          </cell>
        </row>
        <row r="129">
          <cell r="A129">
            <v>127</v>
          </cell>
          <cell r="B129" t="str">
            <v>NC1</v>
          </cell>
          <cell r="C129" t="str">
            <v>Soap, Dial Deodorant 3.5oz</v>
          </cell>
          <cell r="D129" t="str">
            <v>D6203B</v>
          </cell>
          <cell r="E129">
            <v>1</v>
          </cell>
          <cell r="F129" t="str">
            <v>C72</v>
          </cell>
          <cell r="G129">
            <v>56.21</v>
          </cell>
        </row>
        <row r="130">
          <cell r="A130">
            <v>128</v>
          </cell>
          <cell r="B130" t="str">
            <v>NC1</v>
          </cell>
          <cell r="C130" t="str">
            <v>Soap, Dial Wrapped 4.0 oz.</v>
          </cell>
          <cell r="D130" t="str">
            <v>6207B</v>
          </cell>
          <cell r="E130">
            <v>1</v>
          </cell>
          <cell r="F130" t="str">
            <v>C72</v>
          </cell>
          <cell r="G130">
            <v>68.900000000000006</v>
          </cell>
        </row>
        <row r="131">
          <cell r="A131">
            <v>129</v>
          </cell>
          <cell r="B131" t="str">
            <v>NC1</v>
          </cell>
          <cell r="C131" t="str">
            <v>Soap,Irish Spring, 3.75oz Bar</v>
          </cell>
          <cell r="D131" t="str">
            <v>CG3750</v>
          </cell>
          <cell r="E131">
            <v>1</v>
          </cell>
          <cell r="F131" t="str">
            <v>C24</v>
          </cell>
          <cell r="G131">
            <v>26.68</v>
          </cell>
        </row>
        <row r="132">
          <cell r="A132">
            <v>130</v>
          </cell>
          <cell r="B132" t="str">
            <v>NC1</v>
          </cell>
          <cell r="C132" t="str">
            <v>Soap, Bob Barker Wrapped #.5</v>
          </cell>
          <cell r="D132" t="str">
            <v>62101-C</v>
          </cell>
          <cell r="E132">
            <v>1</v>
          </cell>
          <cell r="F132" t="str">
            <v>C1000</v>
          </cell>
          <cell r="G132">
            <v>56.22</v>
          </cell>
        </row>
        <row r="133">
          <cell r="A133">
            <v>131</v>
          </cell>
          <cell r="B133" t="str">
            <v>NC1</v>
          </cell>
          <cell r="C133" t="str">
            <v>Soap, BobBarker wrapped #1.25</v>
          </cell>
          <cell r="D133" t="str">
            <v>62105-C</v>
          </cell>
          <cell r="E133">
            <v>1</v>
          </cell>
          <cell r="F133" t="str">
            <v>C500</v>
          </cell>
          <cell r="G133">
            <v>60.57</v>
          </cell>
        </row>
        <row r="134">
          <cell r="A134">
            <v>132</v>
          </cell>
          <cell r="B134" t="str">
            <v>NC1</v>
          </cell>
          <cell r="C134" t="str">
            <v>Soap, Bob Barker Wrapped #3</v>
          </cell>
          <cell r="D134" t="str">
            <v>62107-C</v>
          </cell>
          <cell r="E134">
            <v>1</v>
          </cell>
          <cell r="F134" t="str">
            <v>C144</v>
          </cell>
          <cell r="G134">
            <v>42.17</v>
          </cell>
        </row>
        <row r="135">
          <cell r="A135">
            <v>133</v>
          </cell>
          <cell r="B135" t="str">
            <v>NC1</v>
          </cell>
          <cell r="C135" t="str">
            <v>Soap, Unwrapped #0.5</v>
          </cell>
          <cell r="D135" t="str">
            <v>U1</v>
          </cell>
          <cell r="E135">
            <v>1</v>
          </cell>
          <cell r="F135" t="str">
            <v>C1000</v>
          </cell>
          <cell r="G135">
            <v>38.61</v>
          </cell>
        </row>
        <row r="136">
          <cell r="A136">
            <v>134</v>
          </cell>
          <cell r="B136" t="str">
            <v>NC1</v>
          </cell>
          <cell r="C136" t="str">
            <v>Soap, Unwrap #1.5</v>
          </cell>
          <cell r="D136" t="str">
            <v>TU15</v>
          </cell>
          <cell r="E136">
            <v>1</v>
          </cell>
          <cell r="F136" t="str">
            <v>C500</v>
          </cell>
          <cell r="G136">
            <v>59.46</v>
          </cell>
        </row>
        <row r="137">
          <cell r="A137">
            <v>135</v>
          </cell>
          <cell r="B137" t="str">
            <v>NC1</v>
          </cell>
          <cell r="C137" t="str">
            <v>Soap, Unwrap #3</v>
          </cell>
          <cell r="D137" t="str">
            <v>TU3</v>
          </cell>
          <cell r="E137">
            <v>1</v>
          </cell>
          <cell r="F137" t="str">
            <v>C144</v>
          </cell>
          <cell r="G137">
            <v>35.700000000000003</v>
          </cell>
        </row>
        <row r="138">
          <cell r="A138">
            <v>136</v>
          </cell>
          <cell r="B138" t="str">
            <v>NC1</v>
          </cell>
          <cell r="C138" t="str">
            <v>Soap,  Unwrap #.5</v>
          </cell>
          <cell r="D138" t="str">
            <v>AU1</v>
          </cell>
          <cell r="E138">
            <v>1</v>
          </cell>
          <cell r="F138" t="str">
            <v>C1000</v>
          </cell>
          <cell r="G138">
            <v>41.11</v>
          </cell>
        </row>
        <row r="139">
          <cell r="A139">
            <v>137</v>
          </cell>
          <cell r="B139" t="str">
            <v>NC1</v>
          </cell>
          <cell r="C139" t="str">
            <v>Soap,Unwrap Deodorant #1.5</v>
          </cell>
          <cell r="D139" t="str">
            <v>AU15-C</v>
          </cell>
          <cell r="E139">
            <v>1</v>
          </cell>
          <cell r="F139" t="str">
            <v>C500</v>
          </cell>
          <cell r="G139">
            <v>65.989999999999995</v>
          </cell>
        </row>
        <row r="140">
          <cell r="A140">
            <v>138</v>
          </cell>
          <cell r="B140" t="str">
            <v>NC1</v>
          </cell>
          <cell r="C140" t="str">
            <v>Soap,Unwrap Deodorant #3.0</v>
          </cell>
          <cell r="D140" t="str">
            <v>AU3-C</v>
          </cell>
          <cell r="E140">
            <v>1</v>
          </cell>
          <cell r="F140" t="str">
            <v>C144</v>
          </cell>
          <cell r="G140">
            <v>39.99</v>
          </cell>
        </row>
        <row r="141">
          <cell r="A141">
            <v>139</v>
          </cell>
          <cell r="B141" t="str">
            <v>NC1</v>
          </cell>
          <cell r="C141" t="str">
            <v>Soap, Clear Bar 1.5 oz</v>
          </cell>
          <cell r="D141" t="str">
            <v>CLRS15</v>
          </cell>
          <cell r="E141">
            <v>1</v>
          </cell>
          <cell r="F141" t="str">
            <v>C144</v>
          </cell>
          <cell r="G141">
            <v>76.97</v>
          </cell>
        </row>
        <row r="142">
          <cell r="A142">
            <v>140</v>
          </cell>
          <cell r="B142" t="str">
            <v>NC1</v>
          </cell>
          <cell r="C142" t="str">
            <v>Soap, Clear Bar 3.5 oz</v>
          </cell>
          <cell r="D142" t="str">
            <v>CLRS35</v>
          </cell>
          <cell r="E142">
            <v>1</v>
          </cell>
          <cell r="F142" t="str">
            <v>C72</v>
          </cell>
          <cell r="G142">
            <v>70.930000000000007</v>
          </cell>
        </row>
        <row r="143">
          <cell r="A143">
            <v>141</v>
          </cell>
          <cell r="B143" t="str">
            <v>NC1</v>
          </cell>
          <cell r="C143" t="str">
            <v>Soap Box, 2 Piece Clear</v>
          </cell>
          <cell r="D143" t="str">
            <v>2342N</v>
          </cell>
          <cell r="E143">
            <v>1</v>
          </cell>
          <cell r="F143" t="str">
            <v>D12</v>
          </cell>
          <cell r="G143">
            <v>3.96</v>
          </cell>
        </row>
        <row r="144">
          <cell r="A144">
            <v>142</v>
          </cell>
          <cell r="B144" t="str">
            <v>NC1</v>
          </cell>
          <cell r="C144" t="str">
            <v>Soap Box, Hinged Clear</v>
          </cell>
          <cell r="D144" t="str">
            <v>434</v>
          </cell>
          <cell r="E144">
            <v>1</v>
          </cell>
          <cell r="F144" t="str">
            <v>D12</v>
          </cell>
          <cell r="G144">
            <v>3.75</v>
          </cell>
        </row>
        <row r="145">
          <cell r="A145">
            <v>143</v>
          </cell>
          <cell r="B145" t="str">
            <v>NC1</v>
          </cell>
          <cell r="C145" t="str">
            <v>Soap,AntiBacterial,Lucky,7.5oz</v>
          </cell>
          <cell r="D145" t="str">
            <v>LB3101</v>
          </cell>
          <cell r="E145">
            <v>1</v>
          </cell>
          <cell r="F145" t="str">
            <v>C12</v>
          </cell>
          <cell r="G145">
            <v>20.63</v>
          </cell>
        </row>
        <row r="146">
          <cell r="A146">
            <v>144</v>
          </cell>
          <cell r="B146" t="str">
            <v>NC1</v>
          </cell>
          <cell r="C146" t="str">
            <v>Soap,Lucky,Refill for LB3101,</v>
          </cell>
          <cell r="D146" t="str">
            <v>LB10038</v>
          </cell>
          <cell r="E146">
            <v>1</v>
          </cell>
          <cell r="F146" t="str">
            <v>C6</v>
          </cell>
          <cell r="G146">
            <v>32.65</v>
          </cell>
        </row>
        <row r="147">
          <cell r="A147">
            <v>145</v>
          </cell>
          <cell r="B147" t="str">
            <v>NC1</v>
          </cell>
          <cell r="C147" t="str">
            <v>Soap, Liquid, Lucky, 13.5oz</v>
          </cell>
          <cell r="D147" t="str">
            <v>LB3009</v>
          </cell>
          <cell r="E147">
            <v>1</v>
          </cell>
          <cell r="F147" t="str">
            <v>C12</v>
          </cell>
          <cell r="G147">
            <v>17.690000000000001</v>
          </cell>
        </row>
        <row r="160">
          <cell r="A160">
            <v>158</v>
          </cell>
          <cell r="B160" t="str">
            <v>NC1</v>
          </cell>
          <cell r="C160" t="str">
            <v>Shampoo,Max Sec 2oz</v>
          </cell>
          <cell r="D160" t="str">
            <v>MS2</v>
          </cell>
          <cell r="E160">
            <v>1</v>
          </cell>
          <cell r="F160" t="str">
            <v>C96</v>
          </cell>
          <cell r="G160">
            <v>25.08</v>
          </cell>
        </row>
        <row r="161">
          <cell r="A161">
            <v>159</v>
          </cell>
          <cell r="B161" t="str">
            <v>NC1</v>
          </cell>
          <cell r="C161" t="str">
            <v>Shampoo,Maximum Security 4oz</v>
          </cell>
          <cell r="D161" t="str">
            <v>MS4</v>
          </cell>
          <cell r="E161">
            <v>1</v>
          </cell>
          <cell r="F161" t="str">
            <v>C60</v>
          </cell>
          <cell r="G161">
            <v>28.79</v>
          </cell>
        </row>
        <row r="162">
          <cell r="A162">
            <v>160</v>
          </cell>
          <cell r="B162" t="str">
            <v>NC1</v>
          </cell>
          <cell r="C162" t="str">
            <v>Shampoo, Maximum Security</v>
          </cell>
          <cell r="D162" t="str">
            <v>MSS8</v>
          </cell>
          <cell r="E162">
            <v>1</v>
          </cell>
          <cell r="F162" t="str">
            <v>C24</v>
          </cell>
          <cell r="G162">
            <v>27.66</v>
          </cell>
        </row>
        <row r="163">
          <cell r="A163">
            <v>161</v>
          </cell>
          <cell r="B163" t="str">
            <v>NC1</v>
          </cell>
          <cell r="C163" t="str">
            <v>Shampoo, Dial .25oz packets</v>
          </cell>
          <cell r="D163" t="str">
            <v>20750</v>
          </cell>
          <cell r="E163">
            <v>1</v>
          </cell>
          <cell r="F163" t="str">
            <v>C500</v>
          </cell>
          <cell r="G163">
            <v>54.95</v>
          </cell>
        </row>
        <row r="164">
          <cell r="A164">
            <v>162</v>
          </cell>
          <cell r="B164" t="str">
            <v>NC1</v>
          </cell>
          <cell r="C164" t="str">
            <v>Shampoo&amp;cond,Breck.25oz packet</v>
          </cell>
          <cell r="D164" t="str">
            <v>20817</v>
          </cell>
          <cell r="E164">
            <v>1</v>
          </cell>
          <cell r="F164" t="str">
            <v>C500</v>
          </cell>
          <cell r="G164">
            <v>56.93</v>
          </cell>
        </row>
        <row r="165">
          <cell r="A165">
            <v>163</v>
          </cell>
          <cell r="B165" t="str">
            <v>NC1</v>
          </cell>
          <cell r="C165" t="str">
            <v>Conditioner, Hair .25oz Packet</v>
          </cell>
          <cell r="D165" t="str">
            <v>21852</v>
          </cell>
          <cell r="E165">
            <v>1</v>
          </cell>
          <cell r="F165" t="str">
            <v>C500</v>
          </cell>
          <cell r="G165">
            <v>56.93</v>
          </cell>
        </row>
        <row r="166">
          <cell r="A166">
            <v>164</v>
          </cell>
          <cell r="B166" t="str">
            <v>NC1</v>
          </cell>
          <cell r="C166" t="str">
            <v>Shampoo. Clear .35 oz</v>
          </cell>
          <cell r="D166" t="str">
            <v>CS35</v>
          </cell>
          <cell r="E166">
            <v>1</v>
          </cell>
          <cell r="F166" t="str">
            <v>C1000</v>
          </cell>
          <cell r="G166">
            <v>73.489999999999995</v>
          </cell>
        </row>
        <row r="167">
          <cell r="A167">
            <v>165</v>
          </cell>
          <cell r="B167" t="str">
            <v>NC1</v>
          </cell>
          <cell r="C167" t="str">
            <v>Shampoo &amp; Body Wash, .34 oz</v>
          </cell>
          <cell r="D167" t="str">
            <v>SBW34</v>
          </cell>
          <cell r="E167">
            <v>1</v>
          </cell>
          <cell r="F167" t="str">
            <v>C1000</v>
          </cell>
          <cell r="G167">
            <v>90.59</v>
          </cell>
        </row>
        <row r="168">
          <cell r="A168">
            <v>166</v>
          </cell>
          <cell r="B168" t="str">
            <v>NC1</v>
          </cell>
          <cell r="C168" t="str">
            <v>Conditioning Shampoo, Hotello</v>
          </cell>
          <cell r="D168" t="str">
            <v>HS440</v>
          </cell>
          <cell r="E168">
            <v>1</v>
          </cell>
          <cell r="F168" t="str">
            <v>C288</v>
          </cell>
          <cell r="G168">
            <v>64.400000000000006</v>
          </cell>
        </row>
        <row r="169">
          <cell r="A169">
            <v>167</v>
          </cell>
          <cell r="B169" t="str">
            <v>NC1</v>
          </cell>
          <cell r="C169" t="str">
            <v>Shampoo, Head &amp; Shoulder 1.7oz</v>
          </cell>
          <cell r="D169" t="str">
            <v>44649</v>
          </cell>
          <cell r="E169">
            <v>1</v>
          </cell>
          <cell r="F169" t="str">
            <v>C36</v>
          </cell>
          <cell r="G169">
            <v>41.65</v>
          </cell>
        </row>
        <row r="170">
          <cell r="A170">
            <v>168</v>
          </cell>
          <cell r="B170" t="str">
            <v>NC1</v>
          </cell>
          <cell r="C170" t="str">
            <v>Shampoo, Pert Plus 1.7 oz</v>
          </cell>
          <cell r="D170" t="str">
            <v>302101</v>
          </cell>
          <cell r="E170">
            <v>1</v>
          </cell>
          <cell r="F170" t="str">
            <v>C36</v>
          </cell>
          <cell r="G170">
            <v>28.86</v>
          </cell>
        </row>
        <row r="171">
          <cell r="A171">
            <v>169</v>
          </cell>
          <cell r="B171" t="str">
            <v>NC1</v>
          </cell>
          <cell r="C171" t="str">
            <v>Shampoo, Clairol Herbal 1.7oz</v>
          </cell>
          <cell r="D171" t="str">
            <v>5683</v>
          </cell>
          <cell r="E171">
            <v>1</v>
          </cell>
          <cell r="F171" t="str">
            <v>C36</v>
          </cell>
          <cell r="G171">
            <v>32.89</v>
          </cell>
        </row>
        <row r="172">
          <cell r="A172">
            <v>170</v>
          </cell>
          <cell r="B172" t="str">
            <v>NC1</v>
          </cell>
          <cell r="C172" t="str">
            <v>Shampoo, BodyWash, Tearless</v>
          </cell>
          <cell r="D172" t="str">
            <v>HC20046</v>
          </cell>
          <cell r="E172">
            <v>1</v>
          </cell>
          <cell r="F172" t="str">
            <v>C60</v>
          </cell>
          <cell r="G172">
            <v>43.86</v>
          </cell>
        </row>
        <row r="173">
          <cell r="A173">
            <v>171</v>
          </cell>
          <cell r="B173" t="str">
            <v>NC1</v>
          </cell>
          <cell r="C173" t="str">
            <v>Shampoo, Balsam 8oz</v>
          </cell>
          <cell r="D173" t="str">
            <v>LA0234-8</v>
          </cell>
          <cell r="E173">
            <v>1</v>
          </cell>
          <cell r="F173" t="str">
            <v>C12</v>
          </cell>
          <cell r="G173">
            <v>15.62</v>
          </cell>
        </row>
        <row r="174">
          <cell r="A174">
            <v>172</v>
          </cell>
          <cell r="B174" t="str">
            <v>NC1</v>
          </cell>
          <cell r="C174" t="str">
            <v>Conditioner, Balsam 8oz</v>
          </cell>
          <cell r="D174" t="str">
            <v>LA7027-8</v>
          </cell>
          <cell r="E174">
            <v>1</v>
          </cell>
          <cell r="F174" t="str">
            <v>C12</v>
          </cell>
          <cell r="G174">
            <v>15.62</v>
          </cell>
        </row>
        <row r="175">
          <cell r="A175">
            <v>173</v>
          </cell>
          <cell r="B175" t="str">
            <v>NC1</v>
          </cell>
          <cell r="C175" t="str">
            <v>Shampoo,Energizing Citrus15oz</v>
          </cell>
          <cell r="D175" t="str">
            <v>60003</v>
          </cell>
          <cell r="E175">
            <v>1</v>
          </cell>
          <cell r="F175" t="str">
            <v>C6</v>
          </cell>
          <cell r="G175">
            <v>13.45</v>
          </cell>
        </row>
        <row r="176">
          <cell r="A176">
            <v>174</v>
          </cell>
          <cell r="B176" t="str">
            <v>NC1</v>
          </cell>
          <cell r="C176" t="str">
            <v>Shampoo, Suave GreenApple 12oz</v>
          </cell>
          <cell r="D176" t="str">
            <v>700166</v>
          </cell>
          <cell r="E176">
            <v>1</v>
          </cell>
          <cell r="F176" t="str">
            <v>C6</v>
          </cell>
          <cell r="G176">
            <v>12.45</v>
          </cell>
        </row>
        <row r="177">
          <cell r="A177">
            <v>175</v>
          </cell>
          <cell r="B177" t="str">
            <v>NC1</v>
          </cell>
          <cell r="C177" t="str">
            <v>Shampoo,Suave,Waterfall Mist</v>
          </cell>
          <cell r="D177" t="str">
            <v>922803</v>
          </cell>
          <cell r="E177">
            <v>1</v>
          </cell>
          <cell r="F177" t="str">
            <v>C6</v>
          </cell>
          <cell r="G177">
            <v>12.45</v>
          </cell>
        </row>
        <row r="178">
          <cell r="A178">
            <v>176</v>
          </cell>
          <cell r="B178" t="str">
            <v>NC1</v>
          </cell>
          <cell r="C178" t="str">
            <v>Shampoo,Suave Daily Clarifying</v>
          </cell>
          <cell r="D178" t="str">
            <v>764465</v>
          </cell>
          <cell r="E178">
            <v>1</v>
          </cell>
          <cell r="F178" t="str">
            <v>C6</v>
          </cell>
          <cell r="G178">
            <v>12.45</v>
          </cell>
        </row>
        <row r="179">
          <cell r="A179">
            <v>177</v>
          </cell>
          <cell r="B179" t="str">
            <v>NC1</v>
          </cell>
          <cell r="C179" t="str">
            <v>Shampoo, Lucky, Herbal, 12 oz</v>
          </cell>
          <cell r="D179" t="str">
            <v>LB10006</v>
          </cell>
          <cell r="E179">
            <v>1</v>
          </cell>
          <cell r="F179" t="str">
            <v>C12</v>
          </cell>
          <cell r="G179">
            <v>19.2</v>
          </cell>
        </row>
        <row r="180">
          <cell r="A180">
            <v>178</v>
          </cell>
          <cell r="B180" t="str">
            <v>NC1</v>
          </cell>
          <cell r="C180" t="str">
            <v>Conditioner, Suave Green Apple</v>
          </cell>
          <cell r="D180" t="str">
            <v>700265</v>
          </cell>
          <cell r="E180">
            <v>1</v>
          </cell>
          <cell r="F180" t="str">
            <v>C6</v>
          </cell>
          <cell r="G180">
            <v>12.45</v>
          </cell>
        </row>
        <row r="181">
          <cell r="A181">
            <v>179</v>
          </cell>
          <cell r="B181" t="str">
            <v>NC1</v>
          </cell>
          <cell r="C181" t="str">
            <v>Conditioner, Suave,Waterfall</v>
          </cell>
          <cell r="D181" t="str">
            <v>922902</v>
          </cell>
          <cell r="E181">
            <v>1</v>
          </cell>
          <cell r="F181" t="str">
            <v>C6</v>
          </cell>
          <cell r="G181">
            <v>12.45</v>
          </cell>
        </row>
        <row r="182">
          <cell r="A182">
            <v>180</v>
          </cell>
          <cell r="B182" t="str">
            <v>NC1</v>
          </cell>
          <cell r="C182" t="str">
            <v>Conditioner,Lucky,Herbal,12oz</v>
          </cell>
          <cell r="D182" t="str">
            <v>LB10261</v>
          </cell>
          <cell r="E182">
            <v>1</v>
          </cell>
          <cell r="F182" t="str">
            <v>C12</v>
          </cell>
          <cell r="G182">
            <v>19.2</v>
          </cell>
        </row>
        <row r="183">
          <cell r="A183">
            <v>181</v>
          </cell>
          <cell r="B183" t="str">
            <v>NC1</v>
          </cell>
          <cell r="C183" t="str">
            <v>Shampoo, Olive Oil 13.5 oz</v>
          </cell>
          <cell r="D183" t="str">
            <v>P10722</v>
          </cell>
          <cell r="E183">
            <v>1</v>
          </cell>
          <cell r="F183" t="str">
            <v>C6</v>
          </cell>
          <cell r="G183">
            <v>39.950000000000003</v>
          </cell>
        </row>
        <row r="184">
          <cell r="A184">
            <v>182</v>
          </cell>
          <cell r="B184" t="str">
            <v>NC1</v>
          </cell>
          <cell r="C184" t="str">
            <v>Conditioner,Palmer's,Olive Oil</v>
          </cell>
          <cell r="D184" t="str">
            <v>P10724</v>
          </cell>
          <cell r="E184">
            <v>1</v>
          </cell>
          <cell r="F184" t="str">
            <v>C6</v>
          </cell>
          <cell r="G184">
            <v>39.950000000000003</v>
          </cell>
        </row>
        <row r="185">
          <cell r="A185">
            <v>183</v>
          </cell>
          <cell r="B185" t="str">
            <v>NC1</v>
          </cell>
          <cell r="C185" t="str">
            <v>Conditioner, Palmer's Coconut</v>
          </cell>
          <cell r="D185" t="str">
            <v>P10746</v>
          </cell>
          <cell r="E185">
            <v>1</v>
          </cell>
          <cell r="F185" t="str">
            <v>C6</v>
          </cell>
          <cell r="G185">
            <v>43.65</v>
          </cell>
        </row>
        <row r="186">
          <cell r="A186">
            <v>184</v>
          </cell>
          <cell r="B186" t="str">
            <v>NC1</v>
          </cell>
          <cell r="C186" t="str">
            <v>Hairdress, Coconut Oil 5.25oz</v>
          </cell>
          <cell r="D186" t="str">
            <v>P10606</v>
          </cell>
          <cell r="E186">
            <v>1</v>
          </cell>
          <cell r="F186" t="str">
            <v>C12</v>
          </cell>
          <cell r="G186">
            <v>54.85</v>
          </cell>
        </row>
        <row r="187">
          <cell r="A187">
            <v>185</v>
          </cell>
          <cell r="B187" t="str">
            <v>NC1</v>
          </cell>
          <cell r="C187" t="str">
            <v>Shampoo, Dandruff 13.5 oz Pert</v>
          </cell>
          <cell r="D187" t="str">
            <v>42402</v>
          </cell>
          <cell r="E187">
            <v>1</v>
          </cell>
          <cell r="F187" t="str">
            <v>C6</v>
          </cell>
          <cell r="G187">
            <v>27.25</v>
          </cell>
        </row>
        <row r="188">
          <cell r="A188">
            <v>186</v>
          </cell>
          <cell r="B188" t="str">
            <v>NC1</v>
          </cell>
          <cell r="C188" t="str">
            <v>Shampoo,Dandruff,12oz,Lucky</v>
          </cell>
          <cell r="D188" t="str">
            <v>LB10507</v>
          </cell>
          <cell r="E188">
            <v>1</v>
          </cell>
          <cell r="F188" t="str">
            <v>C12</v>
          </cell>
          <cell r="G188">
            <v>22.37</v>
          </cell>
        </row>
        <row r="189">
          <cell r="A189">
            <v>187</v>
          </cell>
          <cell r="B189" t="str">
            <v>NC1</v>
          </cell>
          <cell r="C189" t="str">
            <v>Shampoo, Moisture Remedy</v>
          </cell>
          <cell r="D189" t="str">
            <v>K1891200</v>
          </cell>
          <cell r="E189">
            <v>1</v>
          </cell>
          <cell r="F189" t="str">
            <v>C6</v>
          </cell>
          <cell r="G189">
            <v>35.619999999999997</v>
          </cell>
        </row>
        <row r="190">
          <cell r="A190">
            <v>188</v>
          </cell>
          <cell r="B190" t="str">
            <v>NC1</v>
          </cell>
          <cell r="C190" t="str">
            <v>Shampoo w/Argan Oil, 12oz</v>
          </cell>
          <cell r="D190" t="str">
            <v>25199</v>
          </cell>
          <cell r="E190">
            <v>1</v>
          </cell>
          <cell r="F190" t="str">
            <v>C12</v>
          </cell>
          <cell r="G190">
            <v>57.164999999999999</v>
          </cell>
        </row>
        <row r="191">
          <cell r="A191">
            <v>189</v>
          </cell>
          <cell r="B191" t="str">
            <v>NC1</v>
          </cell>
          <cell r="C191" t="str">
            <v>Shampoo, Coconut Milk</v>
          </cell>
          <cell r="D191" t="str">
            <v>21934</v>
          </cell>
          <cell r="E191">
            <v>1</v>
          </cell>
          <cell r="F191" t="str">
            <v>C12</v>
          </cell>
          <cell r="G191">
            <v>44.65</v>
          </cell>
        </row>
        <row r="192">
          <cell r="A192">
            <v>190</v>
          </cell>
          <cell r="B192" t="str">
            <v>NC1</v>
          </cell>
          <cell r="C192" t="str">
            <v>Conditioner, Let's Jam, Reg</v>
          </cell>
          <cell r="D192" t="str">
            <v>6155</v>
          </cell>
          <cell r="E192">
            <v>1</v>
          </cell>
          <cell r="F192" t="str">
            <v>C6</v>
          </cell>
          <cell r="G192">
            <v>22.59</v>
          </cell>
        </row>
        <row r="193">
          <cell r="A193">
            <v>191</v>
          </cell>
          <cell r="B193" t="str">
            <v>NC1</v>
          </cell>
          <cell r="C193" t="str">
            <v>Conditioner, Let's Jam - Extra</v>
          </cell>
          <cell r="D193" t="str">
            <v>6156</v>
          </cell>
          <cell r="E193">
            <v>1</v>
          </cell>
          <cell r="F193" t="str">
            <v>C6</v>
          </cell>
          <cell r="G193">
            <v>22.59</v>
          </cell>
        </row>
        <row r="194">
          <cell r="A194">
            <v>192</v>
          </cell>
          <cell r="B194" t="str">
            <v>NC1</v>
          </cell>
          <cell r="C194" t="str">
            <v>Gel, Pro Styl, Ultra Hold</v>
          </cell>
          <cell r="D194" t="str">
            <v>P01906</v>
          </cell>
          <cell r="E194">
            <v>1</v>
          </cell>
          <cell r="F194" t="str">
            <v>C12</v>
          </cell>
          <cell r="G194">
            <v>19.5</v>
          </cell>
        </row>
        <row r="195">
          <cell r="A195">
            <v>193</v>
          </cell>
          <cell r="B195" t="str">
            <v>NC1</v>
          </cell>
          <cell r="C195" t="str">
            <v>Hair Spray, Wht Rain, Pump 7oz</v>
          </cell>
          <cell r="D195" t="str">
            <v>9770318</v>
          </cell>
          <cell r="E195">
            <v>1</v>
          </cell>
          <cell r="F195" t="str">
            <v>C12</v>
          </cell>
          <cell r="G195">
            <v>20.16</v>
          </cell>
        </row>
        <row r="196">
          <cell r="A196">
            <v>194</v>
          </cell>
          <cell r="B196" t="str">
            <v>NC1</v>
          </cell>
          <cell r="C196" t="str">
            <v>HairGel SuperWet Clear 8.8oz</v>
          </cell>
          <cell r="D196" t="str">
            <v>SH60000</v>
          </cell>
          <cell r="E196">
            <v>1</v>
          </cell>
          <cell r="F196" t="str">
            <v>C24</v>
          </cell>
          <cell r="G196">
            <v>34.659999999999997</v>
          </cell>
        </row>
        <row r="197">
          <cell r="A197">
            <v>195</v>
          </cell>
          <cell r="B197" t="str">
            <v>NC1</v>
          </cell>
          <cell r="C197" t="str">
            <v>Conditioner, Moisture Remedy</v>
          </cell>
          <cell r="D197" t="str">
            <v>K1891300</v>
          </cell>
          <cell r="E197">
            <v>1</v>
          </cell>
          <cell r="F197" t="str">
            <v>C6</v>
          </cell>
          <cell r="G197">
            <v>35.619999999999997</v>
          </cell>
        </row>
        <row r="198">
          <cell r="A198">
            <v>196</v>
          </cell>
          <cell r="B198" t="str">
            <v>NC1</v>
          </cell>
          <cell r="C198" t="str">
            <v>Conditioner w/Argan Oil, 12oz</v>
          </cell>
          <cell r="D198" t="str">
            <v>25202</v>
          </cell>
          <cell r="E198">
            <v>1</v>
          </cell>
          <cell r="F198" t="str">
            <v>C12</v>
          </cell>
          <cell r="G198">
            <v>57.164999999999999</v>
          </cell>
        </row>
        <row r="199">
          <cell r="A199">
            <v>197</v>
          </cell>
          <cell r="B199" t="str">
            <v>NC1</v>
          </cell>
          <cell r="C199" t="str">
            <v>Hair Lotion, Luster Pink</v>
          </cell>
          <cell r="D199" t="str">
            <v>L506</v>
          </cell>
          <cell r="E199">
            <v>1</v>
          </cell>
          <cell r="F199" t="str">
            <v>C12</v>
          </cell>
          <cell r="G199">
            <v>64.83</v>
          </cell>
        </row>
        <row r="200">
          <cell r="A200">
            <v>198</v>
          </cell>
          <cell r="B200" t="str">
            <v>NC1</v>
          </cell>
          <cell r="C200" t="str">
            <v>Bergamot, 4oz Conditioner</v>
          </cell>
          <cell r="D200" t="str">
            <v>024</v>
          </cell>
          <cell r="E200">
            <v>1</v>
          </cell>
          <cell r="F200" t="str">
            <v>D12</v>
          </cell>
          <cell r="G200">
            <v>25.55</v>
          </cell>
        </row>
        <row r="201">
          <cell r="A201">
            <v>199</v>
          </cell>
          <cell r="B201" t="str">
            <v>NC1</v>
          </cell>
          <cell r="C201" t="str">
            <v>Hair Dressing, 4oz.</v>
          </cell>
          <cell r="D201" t="str">
            <v>018</v>
          </cell>
          <cell r="E201">
            <v>1</v>
          </cell>
          <cell r="F201" t="str">
            <v>D12</v>
          </cell>
          <cell r="G201">
            <v>25.55</v>
          </cell>
        </row>
        <row r="202">
          <cell r="A202">
            <v>200</v>
          </cell>
          <cell r="B202" t="str">
            <v>NC1</v>
          </cell>
          <cell r="C202" t="str">
            <v>Hair Food, 4oz</v>
          </cell>
          <cell r="D202" t="str">
            <v>025</v>
          </cell>
          <cell r="E202">
            <v>1</v>
          </cell>
          <cell r="F202" t="str">
            <v>D12</v>
          </cell>
          <cell r="G202">
            <v>25.55</v>
          </cell>
        </row>
        <row r="203">
          <cell r="A203">
            <v>201</v>
          </cell>
          <cell r="B203" t="str">
            <v>NC1</v>
          </cell>
          <cell r="C203" t="str">
            <v>Conditioner, Blue Magic 4oz</v>
          </cell>
          <cell r="D203" t="str">
            <v>023</v>
          </cell>
          <cell r="E203">
            <v>1</v>
          </cell>
          <cell r="F203" t="str">
            <v>D12</v>
          </cell>
          <cell r="G203">
            <v>25.55</v>
          </cell>
        </row>
        <row r="204">
          <cell r="A204">
            <v>202</v>
          </cell>
          <cell r="B204" t="str">
            <v>NC1</v>
          </cell>
          <cell r="C204" t="str">
            <v>Pomade Sportin'Waves Reg</v>
          </cell>
          <cell r="D204" t="str">
            <v>SWP6</v>
          </cell>
          <cell r="E204">
            <v>1</v>
          </cell>
          <cell r="F204" t="str">
            <v>C6</v>
          </cell>
          <cell r="G204">
            <v>20.54</v>
          </cell>
        </row>
        <row r="205">
          <cell r="A205">
            <v>203</v>
          </cell>
          <cell r="B205" t="str">
            <v>NC1</v>
          </cell>
          <cell r="C205" t="str">
            <v>PomadeSportin'Waves Max</v>
          </cell>
          <cell r="D205" t="str">
            <v>SWPM6</v>
          </cell>
          <cell r="E205">
            <v>1</v>
          </cell>
          <cell r="F205" t="str">
            <v>C6</v>
          </cell>
          <cell r="G205">
            <v>20.54</v>
          </cell>
        </row>
        <row r="206">
          <cell r="A206">
            <v>204</v>
          </cell>
          <cell r="B206" t="str">
            <v>NC1</v>
          </cell>
          <cell r="C206" t="str">
            <v>Shave Powder, Depilatory 5oz</v>
          </cell>
          <cell r="D206" t="str">
            <v>C152</v>
          </cell>
          <cell r="E206">
            <v>1</v>
          </cell>
          <cell r="F206" t="str">
            <v>C6</v>
          </cell>
          <cell r="G206">
            <v>14.36</v>
          </cell>
        </row>
        <row r="207">
          <cell r="A207">
            <v>205</v>
          </cell>
          <cell r="B207" t="str">
            <v>NC1</v>
          </cell>
          <cell r="C207" t="str">
            <v>Shave Cream, Depilatory,6oz</v>
          </cell>
          <cell r="D207" t="str">
            <v>C504</v>
          </cell>
          <cell r="E207">
            <v>1</v>
          </cell>
          <cell r="F207" t="str">
            <v>C6</v>
          </cell>
          <cell r="G207">
            <v>22.6</v>
          </cell>
        </row>
        <row r="208">
          <cell r="A208">
            <v>206</v>
          </cell>
          <cell r="B208" t="str">
            <v>NC1</v>
          </cell>
          <cell r="C208" t="str">
            <v>Comb, 5" Pocket Black 1 Gr/cs</v>
          </cell>
          <cell r="D208" t="str">
            <v>C-5</v>
          </cell>
          <cell r="E208">
            <v>1</v>
          </cell>
          <cell r="F208" t="str">
            <v>C144</v>
          </cell>
          <cell r="G208">
            <v>4.45</v>
          </cell>
        </row>
        <row r="209">
          <cell r="A209">
            <v>207</v>
          </cell>
          <cell r="B209" t="str">
            <v>NC1</v>
          </cell>
          <cell r="C209" t="str">
            <v>Comb, 5" Bulk Packed 2160/cs</v>
          </cell>
          <cell r="D209" t="str">
            <v>C5B</v>
          </cell>
          <cell r="E209">
            <v>1</v>
          </cell>
          <cell r="F209" t="str">
            <v>C2160</v>
          </cell>
          <cell r="G209">
            <v>40.92</v>
          </cell>
        </row>
        <row r="210">
          <cell r="A210">
            <v>208</v>
          </cell>
          <cell r="B210" t="str">
            <v>NC1</v>
          </cell>
          <cell r="C210" t="str">
            <v>Comb, 7" Regular Black 1 Gr/cs</v>
          </cell>
          <cell r="D210" t="str">
            <v>C-7</v>
          </cell>
          <cell r="E210">
            <v>1</v>
          </cell>
          <cell r="F210" t="str">
            <v>C144</v>
          </cell>
          <cell r="G210">
            <v>8.3800000000000008</v>
          </cell>
        </row>
        <row r="211">
          <cell r="A211">
            <v>209</v>
          </cell>
          <cell r="B211" t="str">
            <v>NC1</v>
          </cell>
          <cell r="C211" t="str">
            <v>Comb, 7" Black Bulk Packed</v>
          </cell>
          <cell r="D211" t="str">
            <v>C7B</v>
          </cell>
          <cell r="E211">
            <v>1</v>
          </cell>
          <cell r="F211" t="str">
            <v>C1440</v>
          </cell>
          <cell r="G211">
            <v>62.98</v>
          </cell>
        </row>
        <row r="212">
          <cell r="A212">
            <v>210</v>
          </cell>
          <cell r="B212" t="str">
            <v>NC1</v>
          </cell>
          <cell r="C212" t="str">
            <v>Comb, Black 9" Large 1 Gr/cs</v>
          </cell>
          <cell r="D212" t="str">
            <v>C-9</v>
          </cell>
          <cell r="E212">
            <v>1</v>
          </cell>
          <cell r="F212" t="str">
            <v>C144</v>
          </cell>
          <cell r="G212">
            <v>16.25</v>
          </cell>
        </row>
        <row r="213">
          <cell r="A213">
            <v>211</v>
          </cell>
          <cell r="B213" t="str">
            <v>NC1</v>
          </cell>
          <cell r="C213" t="str">
            <v>Comb, Asst Color 9" Lrg 1gr/cs</v>
          </cell>
          <cell r="D213" t="str">
            <v>C-9C</v>
          </cell>
          <cell r="E213">
            <v>1</v>
          </cell>
          <cell r="F213" t="str">
            <v>C144</v>
          </cell>
          <cell r="G213">
            <v>18.149999999999999</v>
          </cell>
        </row>
        <row r="214">
          <cell r="A214">
            <v>212</v>
          </cell>
          <cell r="B214" t="str">
            <v>NC1</v>
          </cell>
          <cell r="C214" t="str">
            <v>Pick, 5" Afro Black</v>
          </cell>
          <cell r="D214" t="str">
            <v>PICK-5</v>
          </cell>
          <cell r="E214">
            <v>1</v>
          </cell>
          <cell r="F214" t="str">
            <v>D12</v>
          </cell>
          <cell r="G214">
            <v>1.65</v>
          </cell>
        </row>
        <row r="215">
          <cell r="A215">
            <v>213</v>
          </cell>
          <cell r="B215" t="str">
            <v>NC1</v>
          </cell>
          <cell r="C215" t="str">
            <v>Comb, 6" Shampoo Black</v>
          </cell>
          <cell r="D215" t="str">
            <v>COMB-6H</v>
          </cell>
          <cell r="E215">
            <v>1</v>
          </cell>
          <cell r="F215" t="str">
            <v>D12</v>
          </cell>
          <cell r="G215">
            <v>1.55</v>
          </cell>
        </row>
        <row r="216">
          <cell r="A216">
            <v>214</v>
          </cell>
          <cell r="B216" t="str">
            <v>NC1</v>
          </cell>
          <cell r="C216" t="str">
            <v>Comb, Shampoo 8 1/4" Blk</v>
          </cell>
          <cell r="D216" t="str">
            <v>COMB-8H</v>
          </cell>
          <cell r="E216">
            <v>1</v>
          </cell>
          <cell r="F216" t="str">
            <v>D12</v>
          </cell>
          <cell r="G216">
            <v>2.85</v>
          </cell>
        </row>
        <row r="217">
          <cell r="A217">
            <v>215</v>
          </cell>
          <cell r="B217" t="str">
            <v>NC1</v>
          </cell>
          <cell r="C217" t="str">
            <v>Comb, Flex. 8.5"</v>
          </cell>
          <cell r="D217" t="str">
            <v>FC-85</v>
          </cell>
          <cell r="E217">
            <v>1</v>
          </cell>
          <cell r="F217" t="str">
            <v>D12</v>
          </cell>
          <cell r="G217">
            <v>5.61</v>
          </cell>
        </row>
        <row r="218">
          <cell r="A218">
            <v>216</v>
          </cell>
          <cell r="B218" t="str">
            <v>NC1</v>
          </cell>
          <cell r="C218" t="str">
            <v>Comb, Flexible 5" Pocket</v>
          </cell>
          <cell r="D218" t="str">
            <v>FC-5</v>
          </cell>
          <cell r="E218">
            <v>1</v>
          </cell>
          <cell r="F218" t="str">
            <v>C12</v>
          </cell>
          <cell r="G218">
            <v>4.6500000000000004</v>
          </cell>
        </row>
        <row r="219">
          <cell r="A219">
            <v>217</v>
          </cell>
          <cell r="B219" t="str">
            <v>NC1</v>
          </cell>
          <cell r="C219" t="str">
            <v>Hairbrush, Standard 8" Nylon</v>
          </cell>
          <cell r="D219" t="str">
            <v>HB</v>
          </cell>
          <cell r="E219">
            <v>1</v>
          </cell>
          <cell r="F219" t="str">
            <v>C24</v>
          </cell>
          <cell r="G219">
            <v>10.130000000000001</v>
          </cell>
        </row>
        <row r="220">
          <cell r="A220">
            <v>218</v>
          </cell>
          <cell r="B220" t="str">
            <v>NC1</v>
          </cell>
          <cell r="C220" t="str">
            <v>HairbrushVented 7 3/4" Plastic</v>
          </cell>
          <cell r="D220" t="str">
            <v>HB-02</v>
          </cell>
          <cell r="E220">
            <v>1</v>
          </cell>
          <cell r="F220" t="str">
            <v>C12</v>
          </cell>
          <cell r="G220">
            <v>5.77</v>
          </cell>
        </row>
        <row r="221">
          <cell r="A221">
            <v>219</v>
          </cell>
          <cell r="B221" t="str">
            <v>NC1</v>
          </cell>
          <cell r="C221" t="str">
            <v>Brush,Club No Handle Nylon Bri</v>
          </cell>
          <cell r="D221" t="str">
            <v>CLUB</v>
          </cell>
          <cell r="E221">
            <v>1</v>
          </cell>
          <cell r="F221" t="str">
            <v>C24</v>
          </cell>
          <cell r="G221">
            <v>22.77</v>
          </cell>
        </row>
        <row r="222">
          <cell r="A222">
            <v>220</v>
          </cell>
          <cell r="B222" t="str">
            <v>NC1</v>
          </cell>
          <cell r="C222" t="str">
            <v>Hairbrush, Flex. w/Palm Handle</v>
          </cell>
          <cell r="D222" t="str">
            <v>PB2150</v>
          </cell>
          <cell r="E222">
            <v>1</v>
          </cell>
          <cell r="F222" t="str">
            <v>C144</v>
          </cell>
          <cell r="G222">
            <v>34.19</v>
          </cell>
        </row>
        <row r="223">
          <cell r="A223">
            <v>221</v>
          </cell>
          <cell r="B223" t="str">
            <v>NC1</v>
          </cell>
          <cell r="C223" t="str">
            <v>Ponytail Holder,Elastic,Black</v>
          </cell>
          <cell r="D223" t="str">
            <v>90409</v>
          </cell>
          <cell r="E223">
            <v>1</v>
          </cell>
          <cell r="F223" t="str">
            <v>C12</v>
          </cell>
          <cell r="G223">
            <v>19.3</v>
          </cell>
        </row>
        <row r="224">
          <cell r="A224">
            <v>222</v>
          </cell>
          <cell r="B224" t="str">
            <v>NC1</v>
          </cell>
          <cell r="C224" t="str">
            <v>Lotion Hand &amp; Body .35 oz</v>
          </cell>
          <cell r="D224" t="str">
            <v>HBL35</v>
          </cell>
          <cell r="E224">
            <v>1</v>
          </cell>
          <cell r="F224" t="str">
            <v>C1000</v>
          </cell>
          <cell r="G224">
            <v>98.35</v>
          </cell>
        </row>
        <row r="225">
          <cell r="A225">
            <v>223</v>
          </cell>
          <cell r="B225" t="str">
            <v>NC1</v>
          </cell>
          <cell r="C225" t="str">
            <v>Lotion, Hand &amp; Body .75 oz</v>
          </cell>
          <cell r="D225" t="str">
            <v>HL640</v>
          </cell>
          <cell r="E225">
            <v>1</v>
          </cell>
          <cell r="F225" t="str">
            <v>C288</v>
          </cell>
          <cell r="G225">
            <v>68.8</v>
          </cell>
        </row>
        <row r="226">
          <cell r="A226">
            <v>224</v>
          </cell>
          <cell r="B226" t="str">
            <v>NC1</v>
          </cell>
          <cell r="C226" t="str">
            <v>Lotion, 2oz Baby</v>
          </cell>
          <cell r="D226" t="str">
            <v>PPI60020</v>
          </cell>
          <cell r="E226">
            <v>1</v>
          </cell>
          <cell r="F226" t="str">
            <v>C96</v>
          </cell>
          <cell r="G226">
            <v>37.600999999999999</v>
          </cell>
        </row>
        <row r="227">
          <cell r="A227">
            <v>225</v>
          </cell>
          <cell r="B227" t="str">
            <v>NC1</v>
          </cell>
          <cell r="C227" t="str">
            <v>Lotion, Lubriderm, 3 oz.</v>
          </cell>
          <cell r="D227" t="str">
            <v>LLDM3</v>
          </cell>
          <cell r="E227">
            <v>1</v>
          </cell>
          <cell r="F227" t="str">
            <v>C12</v>
          </cell>
          <cell r="G227">
            <v>29.68</v>
          </cell>
        </row>
        <row r="228">
          <cell r="A228">
            <v>226</v>
          </cell>
          <cell r="B228" t="str">
            <v>NC1</v>
          </cell>
          <cell r="C228" t="str">
            <v>Lotion,Vaseline IC 88.5 ml 12/</v>
          </cell>
          <cell r="D228" t="str">
            <v>4269</v>
          </cell>
          <cell r="E228">
            <v>1</v>
          </cell>
          <cell r="F228" t="str">
            <v>C12</v>
          </cell>
          <cell r="G228">
            <v>31.4665</v>
          </cell>
        </row>
        <row r="229">
          <cell r="A229">
            <v>227</v>
          </cell>
          <cell r="B229" t="str">
            <v>NC1</v>
          </cell>
          <cell r="C229" t="str">
            <v>Lotion, Hand &amp; Body 4 oz</v>
          </cell>
          <cell r="D229" t="str">
            <v>20046</v>
          </cell>
          <cell r="E229">
            <v>1</v>
          </cell>
          <cell r="F229" t="str">
            <v>C60</v>
          </cell>
          <cell r="G229">
            <v>27.840900000000001</v>
          </cell>
        </row>
        <row r="230">
          <cell r="A230">
            <v>228</v>
          </cell>
          <cell r="B230" t="str">
            <v>NC1</v>
          </cell>
          <cell r="C230" t="str">
            <v>Lotion, Hand &amp; Body, 8oz.</v>
          </cell>
          <cell r="D230" t="str">
            <v>HBL8</v>
          </cell>
          <cell r="E230">
            <v>1</v>
          </cell>
          <cell r="F230" t="str">
            <v>C36</v>
          </cell>
          <cell r="G230">
            <v>44.49</v>
          </cell>
        </row>
        <row r="231">
          <cell r="A231">
            <v>229</v>
          </cell>
          <cell r="B231" t="str">
            <v>NC1</v>
          </cell>
          <cell r="C231" t="str">
            <v>Lotion, Suave Cocoa Butter</v>
          </cell>
          <cell r="D231" t="str">
            <v>74000</v>
          </cell>
          <cell r="E231">
            <v>1</v>
          </cell>
          <cell r="F231" t="str">
            <v>C6</v>
          </cell>
          <cell r="G231">
            <v>15.25</v>
          </cell>
        </row>
        <row r="232">
          <cell r="A232">
            <v>230</v>
          </cell>
          <cell r="B232" t="str">
            <v>NC1</v>
          </cell>
          <cell r="C232" t="str">
            <v>Lotion, Suave Skin Therapy</v>
          </cell>
          <cell r="D232" t="str">
            <v>2264</v>
          </cell>
          <cell r="E232">
            <v>1</v>
          </cell>
          <cell r="F232" t="str">
            <v>C6</v>
          </cell>
          <cell r="G232">
            <v>15.25</v>
          </cell>
        </row>
        <row r="233">
          <cell r="A233">
            <v>231</v>
          </cell>
          <cell r="B233" t="str">
            <v>NC1</v>
          </cell>
          <cell r="C233" t="str">
            <v>Lotion, Skin Care 12oz</v>
          </cell>
          <cell r="D233" t="str">
            <v>LA0222</v>
          </cell>
          <cell r="E233">
            <v>1</v>
          </cell>
          <cell r="F233" t="str">
            <v>C12</v>
          </cell>
          <cell r="G233">
            <v>21.578499999999998</v>
          </cell>
        </row>
        <row r="234">
          <cell r="A234">
            <v>232</v>
          </cell>
          <cell r="B234" t="str">
            <v>NC1</v>
          </cell>
          <cell r="C234" t="str">
            <v>Lotion, Cocoa Butter 12oz</v>
          </cell>
          <cell r="D234" t="str">
            <v>LA0236</v>
          </cell>
          <cell r="E234">
            <v>1</v>
          </cell>
          <cell r="F234" t="str">
            <v>C12</v>
          </cell>
          <cell r="G234">
            <v>21.578499999999998</v>
          </cell>
        </row>
        <row r="235">
          <cell r="A235">
            <v>233</v>
          </cell>
          <cell r="B235" t="str">
            <v>NC1</v>
          </cell>
          <cell r="C235" t="str">
            <v>Lotion, Meridian Aloe 12 oz</v>
          </cell>
          <cell r="D235" t="str">
            <v>M1245</v>
          </cell>
          <cell r="E235">
            <v>1</v>
          </cell>
          <cell r="F235" t="str">
            <v>C12</v>
          </cell>
          <cell r="G235">
            <v>21.578499999999998</v>
          </cell>
        </row>
        <row r="236">
          <cell r="A236">
            <v>234</v>
          </cell>
          <cell r="B236" t="str">
            <v>NC1</v>
          </cell>
          <cell r="C236" t="str">
            <v>Lotion, Men's 3 in 1</v>
          </cell>
          <cell r="D236" t="str">
            <v>LB10953</v>
          </cell>
          <cell r="E236">
            <v>1</v>
          </cell>
          <cell r="F236" t="str">
            <v>C12</v>
          </cell>
          <cell r="G236">
            <v>29.45</v>
          </cell>
        </row>
        <row r="237">
          <cell r="A237">
            <v>235</v>
          </cell>
          <cell r="B237" t="str">
            <v>NC1</v>
          </cell>
          <cell r="C237" t="str">
            <v>Lotion, Hand &amp; Body</v>
          </cell>
          <cell r="D237" t="str">
            <v>2173</v>
          </cell>
          <cell r="E237">
            <v>1</v>
          </cell>
          <cell r="F237" t="str">
            <v>C4</v>
          </cell>
          <cell r="G237">
            <v>46.23</v>
          </cell>
        </row>
        <row r="238">
          <cell r="A238">
            <v>236</v>
          </cell>
          <cell r="B238" t="str">
            <v>NC1</v>
          </cell>
          <cell r="C238" t="str">
            <v>Cleanser, Facial, Oil Free,</v>
          </cell>
          <cell r="D238" t="str">
            <v>3361</v>
          </cell>
          <cell r="E238">
            <v>1</v>
          </cell>
          <cell r="F238" t="str">
            <v>C24</v>
          </cell>
          <cell r="G238">
            <v>134.1678</v>
          </cell>
        </row>
        <row r="240">
          <cell r="A240">
            <v>238</v>
          </cell>
          <cell r="B240" t="str">
            <v>NC1</v>
          </cell>
          <cell r="C240" t="str">
            <v>Sunblock, Lotion SPF 30 16oz</v>
          </cell>
          <cell r="D240" t="str">
            <v>NXB16</v>
          </cell>
          <cell r="E240">
            <v>1</v>
          </cell>
          <cell r="F240" t="str">
            <v>C6</v>
          </cell>
          <cell r="G240">
            <v>56.49</v>
          </cell>
        </row>
        <row r="241">
          <cell r="A241">
            <v>239</v>
          </cell>
          <cell r="B241" t="str">
            <v>NC1</v>
          </cell>
          <cell r="C241" t="str">
            <v>Chapstick Lip Balm .15oz-reg</v>
          </cell>
          <cell r="D241" t="str">
            <v>8119</v>
          </cell>
          <cell r="E241">
            <v>1</v>
          </cell>
          <cell r="F241" t="str">
            <v>C24</v>
          </cell>
          <cell r="G241">
            <v>39.335700000000003</v>
          </cell>
        </row>
        <row r="242">
          <cell r="A242">
            <v>240</v>
          </cell>
          <cell r="B242" t="str">
            <v>NC1</v>
          </cell>
          <cell r="C242" t="str">
            <v>Lip Therapy, Vaseline .35oz</v>
          </cell>
          <cell r="D242" t="str">
            <v>27507</v>
          </cell>
          <cell r="E242">
            <v>1</v>
          </cell>
          <cell r="F242" t="str">
            <v>C72</v>
          </cell>
          <cell r="G242">
            <v>87.5809</v>
          </cell>
        </row>
        <row r="243">
          <cell r="A243">
            <v>241</v>
          </cell>
          <cell r="B243" t="str">
            <v>NC1</v>
          </cell>
          <cell r="C243" t="str">
            <v>Petroleum Jelly, Careall</v>
          </cell>
          <cell r="D243" t="str">
            <v>PJ4</v>
          </cell>
          <cell r="E243">
            <v>1</v>
          </cell>
          <cell r="F243" t="str">
            <v>C12</v>
          </cell>
          <cell r="G243">
            <v>10.35</v>
          </cell>
        </row>
        <row r="244">
          <cell r="A244">
            <v>242</v>
          </cell>
          <cell r="B244" t="str">
            <v>NC1</v>
          </cell>
          <cell r="C244" t="str">
            <v>Petroleum Jelly 2 oz Tube</v>
          </cell>
          <cell r="D244" t="str">
            <v>PJ2C</v>
          </cell>
          <cell r="E244">
            <v>1</v>
          </cell>
          <cell r="F244" t="str">
            <v>C144</v>
          </cell>
          <cell r="G244">
            <v>79.739999999999995</v>
          </cell>
        </row>
        <row r="245">
          <cell r="A245">
            <v>243</v>
          </cell>
          <cell r="B245" t="str">
            <v>NC1</v>
          </cell>
          <cell r="C245" t="str">
            <v>Oil, Baby Freshscent 4 oz</v>
          </cell>
          <cell r="D245" t="str">
            <v>B460</v>
          </cell>
          <cell r="E245">
            <v>1</v>
          </cell>
          <cell r="F245" t="str">
            <v>C60</v>
          </cell>
          <cell r="G245">
            <v>51.44</v>
          </cell>
        </row>
        <row r="246">
          <cell r="A246">
            <v>244</v>
          </cell>
          <cell r="B246" t="str">
            <v>NC1</v>
          </cell>
          <cell r="C246" t="str">
            <v>Cotton Swab, Classic</v>
          </cell>
          <cell r="D246" t="str">
            <v>48341</v>
          </cell>
          <cell r="E246">
            <v>1</v>
          </cell>
          <cell r="F246" t="str">
            <v>C24</v>
          </cell>
          <cell r="G246">
            <v>17.760000000000002</v>
          </cell>
        </row>
        <row r="247">
          <cell r="A247">
            <v>245</v>
          </cell>
          <cell r="B247" t="str">
            <v>NC1</v>
          </cell>
          <cell r="C247" t="str">
            <v>Cotton Swabs 300 Ct</v>
          </cell>
          <cell r="D247" t="str">
            <v>CS1511</v>
          </cell>
          <cell r="E247">
            <v>1</v>
          </cell>
          <cell r="F247" t="str">
            <v>C24</v>
          </cell>
          <cell r="G247">
            <v>39.700000000000003</v>
          </cell>
        </row>
        <row r="249">
          <cell r="A249">
            <v>247</v>
          </cell>
          <cell r="B249" t="str">
            <v>NC1</v>
          </cell>
          <cell r="C249" t="str">
            <v>Fingernail Clipper</v>
          </cell>
          <cell r="D249" t="str">
            <v>FNC24</v>
          </cell>
          <cell r="E249">
            <v>1</v>
          </cell>
          <cell r="F249" t="str">
            <v>C24</v>
          </cell>
          <cell r="G249">
            <v>10.58</v>
          </cell>
        </row>
        <row r="250">
          <cell r="A250">
            <v>248</v>
          </cell>
          <cell r="B250" t="str">
            <v>NC1</v>
          </cell>
          <cell r="C250" t="str">
            <v>Clipper,Toenail,Metal,No File</v>
          </cell>
          <cell r="D250" t="str">
            <v>TNC12</v>
          </cell>
          <cell r="E250">
            <v>1</v>
          </cell>
          <cell r="F250" t="str">
            <v>C12</v>
          </cell>
          <cell r="G250">
            <v>6.98</v>
          </cell>
        </row>
        <row r="254">
          <cell r="A254">
            <v>252</v>
          </cell>
          <cell r="B254" t="str">
            <v>NC1</v>
          </cell>
          <cell r="C254" t="str">
            <v>Powder, Cornstarch 4 oz</v>
          </cell>
          <cell r="D254" t="str">
            <v>CS40048</v>
          </cell>
          <cell r="E254">
            <v>1</v>
          </cell>
          <cell r="F254" t="str">
            <v>C48</v>
          </cell>
          <cell r="G254">
            <v>34.85</v>
          </cell>
        </row>
        <row r="255">
          <cell r="A255">
            <v>253</v>
          </cell>
          <cell r="B255" t="str">
            <v>NC1</v>
          </cell>
          <cell r="C255" t="str">
            <v>Deodorant, 1.5oz Rollon</v>
          </cell>
          <cell r="D255" t="str">
            <v>PPI10150</v>
          </cell>
          <cell r="E255">
            <v>1</v>
          </cell>
          <cell r="F255" t="str">
            <v>C96</v>
          </cell>
          <cell r="G255">
            <v>34.247500000000002</v>
          </cell>
        </row>
        <row r="256">
          <cell r="A256">
            <v>254</v>
          </cell>
          <cell r="B256" t="str">
            <v>NC1</v>
          </cell>
          <cell r="C256" t="str">
            <v>Antiperspirant, Dial 1.5oz</v>
          </cell>
          <cell r="D256" t="str">
            <v>D18808</v>
          </cell>
          <cell r="E256">
            <v>1</v>
          </cell>
          <cell r="F256" t="str">
            <v>C48</v>
          </cell>
          <cell r="G256">
            <v>60.21</v>
          </cell>
        </row>
        <row r="257">
          <cell r="A257">
            <v>255</v>
          </cell>
          <cell r="B257" t="str">
            <v>NC1</v>
          </cell>
          <cell r="C257" t="str">
            <v>Antiperspirant, Arrid 4 oz.</v>
          </cell>
          <cell r="D257" t="str">
            <v>AR22600</v>
          </cell>
          <cell r="E257">
            <v>1</v>
          </cell>
          <cell r="F257" t="str">
            <v>C12</v>
          </cell>
          <cell r="G257">
            <v>45.62</v>
          </cell>
        </row>
        <row r="258">
          <cell r="A258">
            <v>256</v>
          </cell>
          <cell r="B258" t="str">
            <v>NC1</v>
          </cell>
          <cell r="C258" t="str">
            <v>Right Guard Sport,6oz Aerosol</v>
          </cell>
          <cell r="D258" t="str">
            <v>G7480</v>
          </cell>
          <cell r="E258">
            <v>1</v>
          </cell>
          <cell r="F258" t="str">
            <v>C12</v>
          </cell>
          <cell r="G258">
            <v>55.589100000000002</v>
          </cell>
        </row>
        <row r="259">
          <cell r="A259">
            <v>257</v>
          </cell>
          <cell r="B259" t="str">
            <v>NC1</v>
          </cell>
          <cell r="C259" t="str">
            <v>Deodorant, Pump 4oz</v>
          </cell>
          <cell r="D259" t="str">
            <v>LA0022</v>
          </cell>
          <cell r="E259">
            <v>1</v>
          </cell>
          <cell r="F259" t="str">
            <v>C48</v>
          </cell>
          <cell r="G259">
            <v>61.7485</v>
          </cell>
        </row>
        <row r="260">
          <cell r="A260">
            <v>258</v>
          </cell>
          <cell r="B260" t="str">
            <v>NC1</v>
          </cell>
          <cell r="C260" t="str">
            <v>Deod., Stick .5oz AlcoholFree</v>
          </cell>
          <cell r="D260" t="str">
            <v>FD-05</v>
          </cell>
          <cell r="E260">
            <v>1</v>
          </cell>
          <cell r="F260" t="str">
            <v>C144</v>
          </cell>
          <cell r="G260">
            <v>53.148000000000003</v>
          </cell>
        </row>
        <row r="261">
          <cell r="A261">
            <v>259</v>
          </cell>
          <cell r="B261" t="str">
            <v>NC1</v>
          </cell>
          <cell r="C261" t="str">
            <v>Deodorant, MaxSecurity 2.25oz</v>
          </cell>
          <cell r="D261" t="str">
            <v>MS6787</v>
          </cell>
          <cell r="E261">
            <v>1</v>
          </cell>
          <cell r="F261" t="str">
            <v>C24</v>
          </cell>
          <cell r="G261">
            <v>28.788499999999999</v>
          </cell>
        </row>
        <row r="262">
          <cell r="A262">
            <v>260</v>
          </cell>
          <cell r="B262" t="str">
            <v>NC1</v>
          </cell>
          <cell r="C262" t="str">
            <v>Deodorant Cream, Clr. Packet</v>
          </cell>
          <cell r="D262" t="str">
            <v>DEOPK</v>
          </cell>
          <cell r="E262">
            <v>1</v>
          </cell>
          <cell r="F262" t="str">
            <v>C1000</v>
          </cell>
          <cell r="G262">
            <v>55.39</v>
          </cell>
        </row>
        <row r="263">
          <cell r="A263">
            <v>261</v>
          </cell>
          <cell r="B263" t="str">
            <v>NC1</v>
          </cell>
          <cell r="C263" t="str">
            <v>Deodorant, Bob Barker .5 oz</v>
          </cell>
          <cell r="D263" t="str">
            <v>WD-05</v>
          </cell>
          <cell r="E263">
            <v>1</v>
          </cell>
          <cell r="F263" t="str">
            <v>C144</v>
          </cell>
          <cell r="G263">
            <v>49.522399999999998</v>
          </cell>
        </row>
        <row r="264">
          <cell r="A264">
            <v>262</v>
          </cell>
          <cell r="B264" t="str">
            <v>NC1</v>
          </cell>
          <cell r="C264" t="str">
            <v>Deodorant, Freshscent 1.6 oz</v>
          </cell>
          <cell r="D264" t="str">
            <v>FR16</v>
          </cell>
          <cell r="E264">
            <v>1</v>
          </cell>
          <cell r="F264" t="str">
            <v>C12</v>
          </cell>
          <cell r="G264">
            <v>11.278499999999999</v>
          </cell>
        </row>
        <row r="265">
          <cell r="A265">
            <v>263</v>
          </cell>
          <cell r="B265" t="str">
            <v>NC1</v>
          </cell>
          <cell r="C265" t="str">
            <v>Deodorant, Ladies Stick 2.25oz</v>
          </cell>
          <cell r="D265" t="str">
            <v>85165</v>
          </cell>
          <cell r="E265">
            <v>1</v>
          </cell>
          <cell r="F265" t="str">
            <v>C24</v>
          </cell>
          <cell r="G265">
            <v>27.758500000000002</v>
          </cell>
        </row>
        <row r="266">
          <cell r="A266">
            <v>264</v>
          </cell>
          <cell r="B266" t="str">
            <v>NC1</v>
          </cell>
          <cell r="C266" t="str">
            <v>Deodorant, Men's Stick 2.25oz</v>
          </cell>
          <cell r="D266" t="str">
            <v>73565</v>
          </cell>
          <cell r="E266">
            <v>1</v>
          </cell>
          <cell r="F266" t="str">
            <v>C24</v>
          </cell>
          <cell r="G266">
            <v>27.758500000000002</v>
          </cell>
        </row>
        <row r="267">
          <cell r="A267">
            <v>265</v>
          </cell>
          <cell r="B267" t="str">
            <v>NC1</v>
          </cell>
          <cell r="C267" t="str">
            <v>Deodorant, Old Spice 2.25oz</v>
          </cell>
          <cell r="D267" t="str">
            <v>PR34125</v>
          </cell>
          <cell r="E267">
            <v>1</v>
          </cell>
          <cell r="F267" t="str">
            <v>C12</v>
          </cell>
          <cell r="G267">
            <v>38.903100000000002</v>
          </cell>
        </row>
        <row r="268">
          <cell r="A268">
            <v>266</v>
          </cell>
          <cell r="B268" t="str">
            <v>NC1</v>
          </cell>
          <cell r="C268" t="str">
            <v>Deodorant,Clear 1.8oz sp stick</v>
          </cell>
          <cell r="D268" t="str">
            <v>CG94009</v>
          </cell>
          <cell r="E268">
            <v>1</v>
          </cell>
          <cell r="F268" t="str">
            <v>C12</v>
          </cell>
          <cell r="G268">
            <v>26.316500000000001</v>
          </cell>
        </row>
        <row r="269">
          <cell r="A269">
            <v>267</v>
          </cell>
          <cell r="B269" t="str">
            <v>NC1</v>
          </cell>
          <cell r="C269" t="str">
            <v>Deodorant, 1.8oz Reg Mennen</v>
          </cell>
          <cell r="D269" t="str">
            <v>CG94002</v>
          </cell>
          <cell r="E269">
            <v>1</v>
          </cell>
          <cell r="F269" t="str">
            <v>C12</v>
          </cell>
          <cell r="G269">
            <v>26.316500000000001</v>
          </cell>
        </row>
        <row r="270">
          <cell r="A270">
            <v>268</v>
          </cell>
          <cell r="B270" t="str">
            <v>NC1</v>
          </cell>
          <cell r="C270" t="str">
            <v>Deodorant Old Spice .5oz</v>
          </cell>
          <cell r="D270" t="str">
            <v>PG162</v>
          </cell>
          <cell r="E270">
            <v>1</v>
          </cell>
          <cell r="F270" t="str">
            <v>C24</v>
          </cell>
          <cell r="G270">
            <v>33.835500000000003</v>
          </cell>
        </row>
        <row r="271">
          <cell r="A271">
            <v>269</v>
          </cell>
          <cell r="B271" t="str">
            <v>NC1</v>
          </cell>
          <cell r="C271" t="str">
            <v>Deodorant, .5oz Degree</v>
          </cell>
          <cell r="D271" t="str">
            <v>152296</v>
          </cell>
          <cell r="E271">
            <v>1</v>
          </cell>
          <cell r="F271" t="str">
            <v>C36</v>
          </cell>
          <cell r="G271">
            <v>44.681399999999996</v>
          </cell>
        </row>
        <row r="272">
          <cell r="A272">
            <v>270</v>
          </cell>
          <cell r="B272" t="str">
            <v>NC1</v>
          </cell>
          <cell r="C272" t="str">
            <v>Deodorant, A/P Degree .50oz</v>
          </cell>
          <cell r="D272" t="str">
            <v>23520</v>
          </cell>
          <cell r="E272">
            <v>1</v>
          </cell>
          <cell r="F272" t="str">
            <v>C36</v>
          </cell>
          <cell r="G272">
            <v>36.482599999999998</v>
          </cell>
        </row>
        <row r="273">
          <cell r="A273">
            <v>271</v>
          </cell>
          <cell r="B273" t="str">
            <v>NC1</v>
          </cell>
          <cell r="C273" t="str">
            <v>Deodorant, Lady Spd Stk 1.4oz</v>
          </cell>
          <cell r="D273" t="str">
            <v>CG96579</v>
          </cell>
          <cell r="E273">
            <v>1</v>
          </cell>
          <cell r="F273" t="str">
            <v>C12</v>
          </cell>
          <cell r="G273">
            <v>25.224699999999999</v>
          </cell>
        </row>
        <row r="274">
          <cell r="A274">
            <v>272</v>
          </cell>
          <cell r="B274" t="str">
            <v>NC1</v>
          </cell>
          <cell r="C274" t="str">
            <v>Antiperspirant, Suave 1.4 oz</v>
          </cell>
          <cell r="D274" t="str">
            <v>404111</v>
          </cell>
          <cell r="E274">
            <v>1</v>
          </cell>
          <cell r="F274" t="str">
            <v>C12</v>
          </cell>
          <cell r="G274">
            <v>27.398</v>
          </cell>
        </row>
        <row r="275">
          <cell r="A275">
            <v>273</v>
          </cell>
          <cell r="B275" t="str">
            <v>NC1</v>
          </cell>
          <cell r="C275" t="str">
            <v>Deodorant, Degree 1.6oz 12/cs</v>
          </cell>
          <cell r="D275" t="str">
            <v>S23480</v>
          </cell>
          <cell r="E275">
            <v>1</v>
          </cell>
          <cell r="F275" t="str">
            <v>C12</v>
          </cell>
          <cell r="G275">
            <v>28.984200000000001</v>
          </cell>
        </row>
        <row r="276">
          <cell r="A276">
            <v>274</v>
          </cell>
          <cell r="B276" t="str">
            <v>NC1</v>
          </cell>
          <cell r="C276" t="str">
            <v>Deodorant,Degree Invisible 1.7</v>
          </cell>
          <cell r="D276" t="str">
            <v>26510</v>
          </cell>
          <cell r="E276">
            <v>1</v>
          </cell>
          <cell r="F276" t="str">
            <v>C12</v>
          </cell>
          <cell r="G276">
            <v>30.570399999999999</v>
          </cell>
        </row>
        <row r="277">
          <cell r="A277">
            <v>275</v>
          </cell>
          <cell r="B277" t="str">
            <v>NC1</v>
          </cell>
          <cell r="C277" t="str">
            <v>Deodorant, Sure Reg 1.7oz</v>
          </cell>
          <cell r="D277" t="str">
            <v>PR32627</v>
          </cell>
          <cell r="E277">
            <v>1</v>
          </cell>
          <cell r="F277" t="str">
            <v>C12</v>
          </cell>
          <cell r="G277">
            <v>26.872699999999998</v>
          </cell>
        </row>
        <row r="278">
          <cell r="A278">
            <v>276</v>
          </cell>
          <cell r="B278" t="str">
            <v>NC1</v>
          </cell>
          <cell r="C278" t="str">
            <v>Deodorant, Secret 1.7oz</v>
          </cell>
          <cell r="D278" t="str">
            <v>PR32774</v>
          </cell>
          <cell r="E278">
            <v>1</v>
          </cell>
          <cell r="F278" t="str">
            <v>C12</v>
          </cell>
          <cell r="G278">
            <v>30.848500000000001</v>
          </cell>
        </row>
        <row r="279">
          <cell r="A279">
            <v>277</v>
          </cell>
          <cell r="B279" t="str">
            <v>NC1</v>
          </cell>
          <cell r="C279" t="str">
            <v>Deodorant, Right Guard 1.8oz</v>
          </cell>
          <cell r="D279" t="str">
            <v>G5173</v>
          </cell>
          <cell r="E279">
            <v>1</v>
          </cell>
          <cell r="F279" t="str">
            <v>C12</v>
          </cell>
          <cell r="G279">
            <v>28.139600000000002</v>
          </cell>
        </row>
        <row r="280">
          <cell r="A280">
            <v>278</v>
          </cell>
          <cell r="B280" t="str">
            <v>NC1</v>
          </cell>
          <cell r="C280" t="str">
            <v>Deod/anti Per, Speed Stk 1.8oz</v>
          </cell>
          <cell r="D280" t="str">
            <v>CG95008</v>
          </cell>
          <cell r="E280">
            <v>1</v>
          </cell>
          <cell r="F280" t="str">
            <v>C12</v>
          </cell>
          <cell r="G280">
            <v>26.3371</v>
          </cell>
        </row>
        <row r="281">
          <cell r="A281">
            <v>279</v>
          </cell>
          <cell r="B281" t="str">
            <v>NC1</v>
          </cell>
          <cell r="C281" t="str">
            <v>Deodorant, Lucky, 2.5oz</v>
          </cell>
          <cell r="D281" t="str">
            <v>LB8911</v>
          </cell>
          <cell r="E281">
            <v>1</v>
          </cell>
          <cell r="F281" t="str">
            <v>C24</v>
          </cell>
          <cell r="G281">
            <v>29.911200000000001</v>
          </cell>
        </row>
        <row r="282">
          <cell r="A282">
            <v>280</v>
          </cell>
          <cell r="B282" t="str">
            <v>NC1</v>
          </cell>
          <cell r="C282" t="str">
            <v>Antiperspirant,MaxSecurity2.5o</v>
          </cell>
          <cell r="D282" t="str">
            <v>MSAP25</v>
          </cell>
          <cell r="E282">
            <v>1</v>
          </cell>
          <cell r="F282" t="str">
            <v>C24</v>
          </cell>
          <cell r="G282">
            <v>41.148499999999999</v>
          </cell>
        </row>
        <row r="283">
          <cell r="A283">
            <v>281</v>
          </cell>
          <cell r="B283" t="str">
            <v>NC1</v>
          </cell>
          <cell r="C283" t="str">
            <v>Antiperspirant, Suave, Pacific</v>
          </cell>
          <cell r="D283" t="str">
            <v>34703</v>
          </cell>
          <cell r="E283">
            <v>1</v>
          </cell>
          <cell r="F283" t="str">
            <v>C12</v>
          </cell>
          <cell r="G283">
            <v>30.4056</v>
          </cell>
        </row>
        <row r="284">
          <cell r="A284">
            <v>282</v>
          </cell>
          <cell r="B284" t="str">
            <v>NC1</v>
          </cell>
          <cell r="C284" t="str">
            <v>Deodorant, Mennen Clear 3oz</v>
          </cell>
          <cell r="D284" t="str">
            <v>95105</v>
          </cell>
          <cell r="E284">
            <v>1</v>
          </cell>
          <cell r="F284" t="str">
            <v>C12</v>
          </cell>
          <cell r="G284">
            <v>34.0518</v>
          </cell>
        </row>
        <row r="285">
          <cell r="A285">
            <v>283</v>
          </cell>
          <cell r="B285" t="str">
            <v>NC1</v>
          </cell>
          <cell r="C285" t="str">
            <v>Deodorant, Dry Idea Clr. 3oz.</v>
          </cell>
          <cell r="D285" t="str">
            <v>DCG1327</v>
          </cell>
          <cell r="E285">
            <v>1</v>
          </cell>
          <cell r="F285" t="str">
            <v>C12</v>
          </cell>
          <cell r="G285">
            <v>51.48</v>
          </cell>
        </row>
        <row r="286">
          <cell r="A286">
            <v>284</v>
          </cell>
          <cell r="B286" t="str">
            <v>NC1</v>
          </cell>
          <cell r="C286" t="str">
            <v>Tampons,Plastic Applicator</v>
          </cell>
          <cell r="D286" t="str">
            <v>811220</v>
          </cell>
          <cell r="E286">
            <v>1</v>
          </cell>
          <cell r="F286" t="str">
            <v>C240</v>
          </cell>
          <cell r="G286">
            <v>44.501600000000003</v>
          </cell>
        </row>
        <row r="287">
          <cell r="A287">
            <v>285</v>
          </cell>
          <cell r="B287" t="str">
            <v>NC1</v>
          </cell>
          <cell r="C287" t="str">
            <v>Tampons, Regular Absorbency</v>
          </cell>
          <cell r="D287" t="str">
            <v>311220</v>
          </cell>
          <cell r="E287">
            <v>1</v>
          </cell>
          <cell r="F287" t="str">
            <v>C240</v>
          </cell>
          <cell r="G287">
            <v>40.1128</v>
          </cell>
        </row>
        <row r="288">
          <cell r="A288">
            <v>286</v>
          </cell>
          <cell r="B288" t="str">
            <v>NC1</v>
          </cell>
          <cell r="C288" t="str">
            <v>Tampon, Non-vended Paper Wrap</v>
          </cell>
          <cell r="D288" t="str">
            <v>TPX500</v>
          </cell>
          <cell r="E288">
            <v>1</v>
          </cell>
          <cell r="F288" t="str">
            <v>C500</v>
          </cell>
          <cell r="G288">
            <v>60.413600000000002</v>
          </cell>
        </row>
        <row r="289">
          <cell r="A289">
            <v>287</v>
          </cell>
          <cell r="B289" t="str">
            <v>NC1</v>
          </cell>
          <cell r="C289" t="str">
            <v>Tampon Vended Style</v>
          </cell>
          <cell r="D289" t="str">
            <v>TAM500</v>
          </cell>
          <cell r="E289">
            <v>1</v>
          </cell>
          <cell r="F289" t="str">
            <v>C500</v>
          </cell>
          <cell r="G289">
            <v>69.960800000000006</v>
          </cell>
        </row>
        <row r="290">
          <cell r="A290">
            <v>288</v>
          </cell>
          <cell r="B290" t="str">
            <v>NC1</v>
          </cell>
          <cell r="C290" t="str">
            <v>Tampon,Tampax Plastic App.</v>
          </cell>
          <cell r="D290" t="str">
            <v>ZTPXP-R</v>
          </cell>
          <cell r="E290">
            <v>1</v>
          </cell>
          <cell r="F290" t="str">
            <v>C432</v>
          </cell>
          <cell r="G290">
            <v>186.98</v>
          </cell>
        </row>
        <row r="291">
          <cell r="A291">
            <v>289</v>
          </cell>
          <cell r="B291" t="str">
            <v>NC1</v>
          </cell>
          <cell r="C291" t="str">
            <v>Tampon, Plastic Applicator</v>
          </cell>
          <cell r="D291" t="str">
            <v>ZTPXS-P</v>
          </cell>
          <cell r="E291">
            <v>1</v>
          </cell>
          <cell r="F291" t="str">
            <v>C216</v>
          </cell>
          <cell r="G291">
            <v>110.98</v>
          </cell>
        </row>
        <row r="292">
          <cell r="A292">
            <v>290</v>
          </cell>
          <cell r="B292" t="str">
            <v>NC1</v>
          </cell>
          <cell r="C292" t="str">
            <v>Tampon, Plastic Applicator</v>
          </cell>
          <cell r="D292" t="str">
            <v>ZTPXSP-P</v>
          </cell>
          <cell r="E292">
            <v>1</v>
          </cell>
          <cell r="F292" t="str">
            <v>C216</v>
          </cell>
          <cell r="G292">
            <v>110.98</v>
          </cell>
        </row>
        <row r="293">
          <cell r="A293">
            <v>291</v>
          </cell>
          <cell r="B293" t="str">
            <v>NC1</v>
          </cell>
          <cell r="C293" t="str">
            <v>Tampon, Cardboard Applicator</v>
          </cell>
          <cell r="D293" t="str">
            <v>ZTPXCR</v>
          </cell>
          <cell r="E293">
            <v>1</v>
          </cell>
          <cell r="F293" t="str">
            <v>C480</v>
          </cell>
          <cell r="G293">
            <v>193.65</v>
          </cell>
        </row>
        <row r="294">
          <cell r="A294">
            <v>292</v>
          </cell>
          <cell r="B294" t="str">
            <v>NC1</v>
          </cell>
          <cell r="C294" t="str">
            <v>Tampon, Super Cardboard App.</v>
          </cell>
          <cell r="D294" t="str">
            <v>ZTPXCS</v>
          </cell>
          <cell r="E294">
            <v>1</v>
          </cell>
          <cell r="F294" t="str">
            <v>C480</v>
          </cell>
          <cell r="G294">
            <v>193.65</v>
          </cell>
        </row>
        <row r="295">
          <cell r="A295">
            <v>293</v>
          </cell>
          <cell r="B295" t="str">
            <v>NC1</v>
          </cell>
          <cell r="C295" t="str">
            <v>Tampon, Cardboard Applicator</v>
          </cell>
          <cell r="D295" t="str">
            <v>ZTPXCSP</v>
          </cell>
          <cell r="E295">
            <v>1</v>
          </cell>
          <cell r="F295" t="str">
            <v>C480</v>
          </cell>
          <cell r="G295">
            <v>193.65</v>
          </cell>
        </row>
        <row r="296">
          <cell r="A296">
            <v>294</v>
          </cell>
          <cell r="B296" t="str">
            <v>NC1</v>
          </cell>
          <cell r="C296" t="str">
            <v>Panty Liner, Always, Reg.</v>
          </cell>
          <cell r="D296" t="str">
            <v>ZAWPLR</v>
          </cell>
          <cell r="E296">
            <v>1</v>
          </cell>
          <cell r="F296" t="str">
            <v>C480</v>
          </cell>
          <cell r="G296">
            <v>43.2</v>
          </cell>
        </row>
        <row r="297">
          <cell r="A297">
            <v>295</v>
          </cell>
          <cell r="B297" t="str">
            <v>NC1</v>
          </cell>
          <cell r="C297" t="str">
            <v>SanitaryNapkin,Always,No Wings</v>
          </cell>
          <cell r="D297" t="str">
            <v>ZAWUTR</v>
          </cell>
          <cell r="E297">
            <v>1</v>
          </cell>
          <cell r="F297" t="str">
            <v>C264</v>
          </cell>
          <cell r="G297">
            <v>67.319999999999993</v>
          </cell>
        </row>
        <row r="298">
          <cell r="A298">
            <v>296</v>
          </cell>
          <cell r="B298" t="str">
            <v>NC1</v>
          </cell>
          <cell r="C298" t="str">
            <v>Bag, Disp Fem. Hyg Prod</v>
          </cell>
          <cell r="D298" t="str">
            <v>410</v>
          </cell>
          <cell r="E298">
            <v>1</v>
          </cell>
          <cell r="F298" t="str">
            <v>C1000</v>
          </cell>
          <cell r="G298">
            <v>28.83</v>
          </cell>
        </row>
        <row r="299">
          <cell r="A299">
            <v>297</v>
          </cell>
          <cell r="B299" t="str">
            <v>NC1</v>
          </cell>
          <cell r="C299" t="str">
            <v>Panty Shields, Contoured</v>
          </cell>
          <cell r="D299" t="str">
            <v>SNPL</v>
          </cell>
          <cell r="E299">
            <v>1</v>
          </cell>
          <cell r="F299" t="str">
            <v>C792</v>
          </cell>
          <cell r="G299">
            <v>27.264099999999999</v>
          </cell>
        </row>
        <row r="300">
          <cell r="A300">
            <v>298</v>
          </cell>
          <cell r="B300" t="str">
            <v>NC1</v>
          </cell>
          <cell r="C300" t="str">
            <v>SanitaryNpkn,Ultrathin wings</v>
          </cell>
          <cell r="D300" t="str">
            <v>44340-C</v>
          </cell>
          <cell r="E300">
            <v>1</v>
          </cell>
          <cell r="F300" t="str">
            <v>C216</v>
          </cell>
          <cell r="G300">
            <v>34.247500000000002</v>
          </cell>
        </row>
        <row r="301">
          <cell r="A301">
            <v>299</v>
          </cell>
          <cell r="B301" t="str">
            <v>NC1</v>
          </cell>
          <cell r="C301" t="str">
            <v>Sanitary Napkn,Unwrapped</v>
          </cell>
          <cell r="D301" t="str">
            <v>SNUW-12</v>
          </cell>
          <cell r="E301">
            <v>1</v>
          </cell>
          <cell r="F301" t="str">
            <v>C576</v>
          </cell>
          <cell r="G301">
            <v>37.028500000000001</v>
          </cell>
        </row>
        <row r="302">
          <cell r="A302">
            <v>300</v>
          </cell>
          <cell r="B302" t="str">
            <v>NC1</v>
          </cell>
          <cell r="C302" t="str">
            <v>Sanitary Napkn, Ind Boxed</v>
          </cell>
          <cell r="D302" t="str">
            <v>SN-C</v>
          </cell>
          <cell r="E302">
            <v>1</v>
          </cell>
          <cell r="F302" t="str">
            <v>C250</v>
          </cell>
          <cell r="G302">
            <v>31.909400000000002</v>
          </cell>
        </row>
        <row r="303">
          <cell r="A303">
            <v>301</v>
          </cell>
          <cell r="B303" t="str">
            <v>NC1</v>
          </cell>
          <cell r="C303" t="str">
            <v>Maxithin Long Super w/Wings</v>
          </cell>
          <cell r="D303" t="str">
            <v>SN288-C</v>
          </cell>
          <cell r="E303">
            <v>1</v>
          </cell>
          <cell r="F303" t="str">
            <v>C288</v>
          </cell>
          <cell r="G303">
            <v>37.450800000000001</v>
          </cell>
        </row>
        <row r="304">
          <cell r="A304">
            <v>302</v>
          </cell>
          <cell r="B304" t="str">
            <v>NC1</v>
          </cell>
          <cell r="C304" t="str">
            <v>Sanitary Napkn, Ind Wrpd</v>
          </cell>
          <cell r="D304" t="str">
            <v>SN12-C</v>
          </cell>
          <cell r="E304">
            <v>1</v>
          </cell>
          <cell r="F304" t="str">
            <v>C576</v>
          </cell>
          <cell r="G304">
            <v>43.023099999999999</v>
          </cell>
        </row>
        <row r="305">
          <cell r="A305">
            <v>303</v>
          </cell>
          <cell r="B305" t="str">
            <v>NC1</v>
          </cell>
          <cell r="C305" t="str">
            <v>Maxithin, Bulk 250/cs</v>
          </cell>
          <cell r="D305" t="str">
            <v>250IM-C</v>
          </cell>
          <cell r="E305">
            <v>1</v>
          </cell>
          <cell r="F305" t="str">
            <v>C250</v>
          </cell>
          <cell r="G305">
            <v>27.2332</v>
          </cell>
        </row>
        <row r="306">
          <cell r="A306">
            <v>304</v>
          </cell>
          <cell r="B306" t="str">
            <v>NC1</v>
          </cell>
          <cell r="C306" t="str">
            <v>Maxithin, Bulk 500/cs</v>
          </cell>
          <cell r="D306" t="str">
            <v>500IM-C</v>
          </cell>
          <cell r="E306">
            <v>1</v>
          </cell>
          <cell r="F306" t="str">
            <v>C500</v>
          </cell>
          <cell r="G306">
            <v>42.827399999999997</v>
          </cell>
        </row>
        <row r="307">
          <cell r="A307">
            <v>305</v>
          </cell>
          <cell r="B307" t="str">
            <v>NC1</v>
          </cell>
          <cell r="C307" t="str">
            <v>Dispenser, Hand Sanitizer</v>
          </cell>
          <cell r="D307" t="str">
            <v>2120</v>
          </cell>
          <cell r="E307">
            <v>1</v>
          </cell>
          <cell r="F307" t="str">
            <v>C6</v>
          </cell>
          <cell r="G307">
            <v>102.74</v>
          </cell>
        </row>
        <row r="308">
          <cell r="A308">
            <v>306</v>
          </cell>
          <cell r="B308" t="str">
            <v>NC1</v>
          </cell>
          <cell r="C308" t="str">
            <v>Hand Sanitizer, 1000 ML Purell</v>
          </cell>
          <cell r="D308" t="str">
            <v>2156</v>
          </cell>
          <cell r="E308">
            <v>1</v>
          </cell>
          <cell r="F308" t="str">
            <v>C8</v>
          </cell>
          <cell r="G308">
            <v>78.349999999999994</v>
          </cell>
        </row>
        <row r="309">
          <cell r="A309">
            <v>307</v>
          </cell>
          <cell r="B309" t="str">
            <v>NC1</v>
          </cell>
          <cell r="C309" t="str">
            <v>Hand Sanitizer, 2oz Purell</v>
          </cell>
          <cell r="D309" t="str">
            <v>9605</v>
          </cell>
          <cell r="E309">
            <v>1</v>
          </cell>
          <cell r="F309" t="str">
            <v>C24</v>
          </cell>
          <cell r="G309">
            <v>49.39</v>
          </cell>
        </row>
        <row r="310">
          <cell r="A310">
            <v>308</v>
          </cell>
          <cell r="B310" t="str">
            <v>NC1</v>
          </cell>
          <cell r="C310" t="str">
            <v>Purell Hand Sanitizer 4 oz</v>
          </cell>
          <cell r="D310" t="str">
            <v>9651</v>
          </cell>
          <cell r="E310">
            <v>1</v>
          </cell>
          <cell r="F310" t="str">
            <v>C24</v>
          </cell>
          <cell r="G310">
            <v>59.83</v>
          </cell>
        </row>
        <row r="311">
          <cell r="A311">
            <v>309</v>
          </cell>
          <cell r="B311" t="str">
            <v>NC1</v>
          </cell>
          <cell r="C311" t="str">
            <v>Purell Hand Sanitizer 8 oz</v>
          </cell>
          <cell r="D311" t="str">
            <v>9652</v>
          </cell>
          <cell r="E311">
            <v>1</v>
          </cell>
          <cell r="F311" t="str">
            <v>C12</v>
          </cell>
          <cell r="G311">
            <v>59.83</v>
          </cell>
        </row>
        <row r="312">
          <cell r="A312">
            <v>310</v>
          </cell>
          <cell r="B312" t="str">
            <v>NC1</v>
          </cell>
          <cell r="C312" t="str">
            <v>Purell Hand Sanitizer 12 oz</v>
          </cell>
          <cell r="D312" t="str">
            <v>9659</v>
          </cell>
          <cell r="E312">
            <v>1</v>
          </cell>
          <cell r="F312" t="str">
            <v>C12</v>
          </cell>
          <cell r="G312">
            <v>72.44</v>
          </cell>
        </row>
        <row r="313">
          <cell r="A313">
            <v>311</v>
          </cell>
          <cell r="B313" t="str">
            <v>NC1</v>
          </cell>
          <cell r="C313" t="str">
            <v>Hand Cleaner, Alcohol Gel 4oz</v>
          </cell>
          <cell r="D313" t="str">
            <v>AG46</v>
          </cell>
          <cell r="E313">
            <v>1</v>
          </cell>
          <cell r="F313" t="str">
            <v>C60</v>
          </cell>
          <cell r="G313">
            <v>50.83</v>
          </cell>
        </row>
        <row r="314">
          <cell r="A314">
            <v>312</v>
          </cell>
          <cell r="B314" t="str">
            <v>NC1</v>
          </cell>
          <cell r="C314" t="str">
            <v>Hand Sanitizer Alcohol Free</v>
          </cell>
          <cell r="D314" t="str">
            <v>AFHS75</v>
          </cell>
          <cell r="E314">
            <v>1</v>
          </cell>
          <cell r="F314" t="str">
            <v>C12</v>
          </cell>
          <cell r="G314">
            <v>28.86</v>
          </cell>
        </row>
        <row r="329">
          <cell r="A329">
            <v>327</v>
          </cell>
          <cell r="B329" t="str">
            <v>NC1</v>
          </cell>
          <cell r="C329" t="str">
            <v>Non-Aspirin, 325mg, 125 2pk/cs</v>
          </cell>
          <cell r="D329" t="str">
            <v>80348</v>
          </cell>
          <cell r="E329">
            <v>1</v>
          </cell>
          <cell r="F329" t="str">
            <v>C125</v>
          </cell>
          <cell r="G329">
            <v>8.92</v>
          </cell>
        </row>
        <row r="330">
          <cell r="A330">
            <v>328</v>
          </cell>
          <cell r="B330" t="str">
            <v>NC1</v>
          </cell>
          <cell r="C330" t="str">
            <v>Ibuprofen, 200mg, 2tablets/pk</v>
          </cell>
          <cell r="D330" t="str">
            <v>80813</v>
          </cell>
          <cell r="E330">
            <v>1</v>
          </cell>
          <cell r="F330" t="str">
            <v>C250</v>
          </cell>
          <cell r="G330">
            <v>24.315999999999999</v>
          </cell>
        </row>
        <row r="331">
          <cell r="A331">
            <v>329</v>
          </cell>
          <cell r="B331" t="str">
            <v>NC1</v>
          </cell>
          <cell r="C331" t="str">
            <v>Aleve, 1 tablet/pk</v>
          </cell>
          <cell r="D331" t="str">
            <v>48850</v>
          </cell>
          <cell r="E331">
            <v>1</v>
          </cell>
          <cell r="F331" t="str">
            <v>C25</v>
          </cell>
          <cell r="G331">
            <v>14.507999999999999</v>
          </cell>
        </row>
        <row r="332">
          <cell r="A332">
            <v>330</v>
          </cell>
          <cell r="B332" t="str">
            <v>NC1</v>
          </cell>
          <cell r="C332" t="str">
            <v>Ibuprofen, 200 mg 125 2pk's/cs</v>
          </cell>
          <cell r="D332" t="str">
            <v>80848</v>
          </cell>
          <cell r="E332">
            <v>1</v>
          </cell>
          <cell r="F332" t="str">
            <v>C125</v>
          </cell>
          <cell r="G332">
            <v>14.752000000000001</v>
          </cell>
        </row>
        <row r="333">
          <cell r="A333">
            <v>331</v>
          </cell>
          <cell r="B333" t="str">
            <v>NC1</v>
          </cell>
          <cell r="C333" t="str">
            <v>Allergy Relief Tablet</v>
          </cell>
          <cell r="D333" t="str">
            <v>HC13015</v>
          </cell>
          <cell r="E333">
            <v>1</v>
          </cell>
          <cell r="F333" t="str">
            <v>C6</v>
          </cell>
          <cell r="G333">
            <v>13.468</v>
          </cell>
        </row>
        <row r="334">
          <cell r="A334">
            <v>332</v>
          </cell>
          <cell r="B334" t="str">
            <v>NC1</v>
          </cell>
          <cell r="C334" t="str">
            <v>Sinus Pain,500mg,250pkts</v>
          </cell>
          <cell r="D334" t="str">
            <v>81913</v>
          </cell>
          <cell r="E334">
            <v>1</v>
          </cell>
          <cell r="F334" t="str">
            <v>C250</v>
          </cell>
          <cell r="G334">
            <v>19.053999999999998</v>
          </cell>
        </row>
        <row r="335">
          <cell r="A335">
            <v>333</v>
          </cell>
          <cell r="B335" t="str">
            <v>NC1</v>
          </cell>
          <cell r="C335" t="str">
            <v>Cough Suppressant GuaiconDMS</v>
          </cell>
          <cell r="D335" t="str">
            <v>21771</v>
          </cell>
          <cell r="E335">
            <v>1</v>
          </cell>
          <cell r="F335" t="str">
            <v>C20</v>
          </cell>
          <cell r="G335">
            <v>13.836</v>
          </cell>
        </row>
        <row r="336">
          <cell r="A336">
            <v>334</v>
          </cell>
          <cell r="B336" t="str">
            <v>NC1</v>
          </cell>
          <cell r="C336" t="str">
            <v>Cough Drops, Cherry</v>
          </cell>
          <cell r="D336" t="str">
            <v>HC0042</v>
          </cell>
          <cell r="E336">
            <v>1</v>
          </cell>
          <cell r="F336" t="str">
            <v>C24</v>
          </cell>
          <cell r="G336">
            <v>21.38</v>
          </cell>
        </row>
        <row r="337">
          <cell r="A337">
            <v>335</v>
          </cell>
          <cell r="B337" t="str">
            <v>NC1</v>
          </cell>
          <cell r="C337" t="str">
            <v>Cough Drops, Honey</v>
          </cell>
          <cell r="D337" t="str">
            <v>HC0043</v>
          </cell>
          <cell r="E337">
            <v>1</v>
          </cell>
          <cell r="F337" t="str">
            <v>C24</v>
          </cell>
          <cell r="G337">
            <v>21.38</v>
          </cell>
        </row>
        <row r="338">
          <cell r="A338">
            <v>336</v>
          </cell>
          <cell r="B338" t="str">
            <v>NC1</v>
          </cell>
          <cell r="C338" t="str">
            <v>Cough Drops, Halls Mentho</v>
          </cell>
          <cell r="D338" t="str">
            <v>62479</v>
          </cell>
          <cell r="E338">
            <v>1</v>
          </cell>
          <cell r="F338" t="str">
            <v>P20</v>
          </cell>
          <cell r="G338">
            <v>17.989999999999998</v>
          </cell>
        </row>
        <row r="340">
          <cell r="A340">
            <v>338</v>
          </cell>
          <cell r="B340" t="str">
            <v>NC1</v>
          </cell>
          <cell r="C340" t="str">
            <v>Antacid Calcium Carbonate420mg</v>
          </cell>
          <cell r="D340" t="str">
            <v>80233</v>
          </cell>
          <cell r="E340">
            <v>1</v>
          </cell>
          <cell r="F340" t="str">
            <v>C50</v>
          </cell>
          <cell r="G340">
            <v>6.3220000000000001</v>
          </cell>
        </row>
        <row r="341">
          <cell r="A341">
            <v>339</v>
          </cell>
          <cell r="B341" t="str">
            <v>NC1</v>
          </cell>
          <cell r="C341" t="str">
            <v>StomachRelief DiotameBismuth</v>
          </cell>
          <cell r="D341" t="str">
            <v>15871</v>
          </cell>
          <cell r="E341">
            <v>1</v>
          </cell>
          <cell r="F341" t="str">
            <v>C20</v>
          </cell>
          <cell r="G341">
            <v>28.96</v>
          </cell>
        </row>
        <row r="342">
          <cell r="A342">
            <v>340</v>
          </cell>
          <cell r="B342" t="str">
            <v>NC1</v>
          </cell>
          <cell r="C342" t="str">
            <v>AntibioticOintmentw/Bacitracin</v>
          </cell>
          <cell r="D342" t="str">
            <v>HC53310</v>
          </cell>
          <cell r="E342">
            <v>1</v>
          </cell>
          <cell r="F342" t="str">
            <v>C144</v>
          </cell>
          <cell r="G342">
            <v>16.175999999999998</v>
          </cell>
        </row>
        <row r="343">
          <cell r="A343">
            <v>341</v>
          </cell>
          <cell r="B343" t="str">
            <v>NC1</v>
          </cell>
          <cell r="C343" t="str">
            <v>OintmentTripleAntibiotic pkt</v>
          </cell>
          <cell r="D343" t="str">
            <v>HC53210</v>
          </cell>
          <cell r="E343">
            <v>1</v>
          </cell>
          <cell r="F343" t="str">
            <v>C144</v>
          </cell>
          <cell r="G343">
            <v>19.707999999999998</v>
          </cell>
        </row>
        <row r="344">
          <cell r="A344">
            <v>342</v>
          </cell>
          <cell r="B344" t="str">
            <v>NC1</v>
          </cell>
          <cell r="C344" t="str">
            <v>Bio-Freeze 5gr</v>
          </cell>
          <cell r="D344" t="str">
            <v>3111</v>
          </cell>
          <cell r="E344">
            <v>1</v>
          </cell>
          <cell r="F344" t="str">
            <v>C100</v>
          </cell>
          <cell r="G344">
            <v>87.1</v>
          </cell>
        </row>
        <row r="345">
          <cell r="A345">
            <v>343</v>
          </cell>
          <cell r="B345" t="str">
            <v>NC1</v>
          </cell>
          <cell r="C345" t="str">
            <v>Oral Pain Relief 0.75g pkt</v>
          </cell>
          <cell r="D345" t="str">
            <v>53117</v>
          </cell>
          <cell r="E345">
            <v>1</v>
          </cell>
          <cell r="F345" t="str">
            <v>C144</v>
          </cell>
          <cell r="G345">
            <v>8.5980000000000008</v>
          </cell>
        </row>
        <row r="346">
          <cell r="A346">
            <v>344</v>
          </cell>
          <cell r="B346" t="str">
            <v>NC1</v>
          </cell>
          <cell r="C346" t="str">
            <v>Powder, Medicated, Lucky, 10oz</v>
          </cell>
          <cell r="D346" t="str">
            <v>LB9799</v>
          </cell>
          <cell r="E346">
            <v>1</v>
          </cell>
          <cell r="F346" t="str">
            <v>C12</v>
          </cell>
          <cell r="G346">
            <v>28.79</v>
          </cell>
        </row>
        <row r="347">
          <cell r="A347">
            <v>345</v>
          </cell>
          <cell r="B347" t="str">
            <v>NC1</v>
          </cell>
          <cell r="C347" t="str">
            <v>Athlete's Foot Spray</v>
          </cell>
          <cell r="D347" t="str">
            <v>HC14724</v>
          </cell>
          <cell r="E347">
            <v>1</v>
          </cell>
          <cell r="F347" t="str">
            <v>C12</v>
          </cell>
          <cell r="G347">
            <v>92.58</v>
          </cell>
        </row>
        <row r="348">
          <cell r="A348">
            <v>346</v>
          </cell>
          <cell r="B348" t="str">
            <v>NC1</v>
          </cell>
          <cell r="C348" t="str">
            <v>Foot Powder, Freshscent 4 oz</v>
          </cell>
          <cell r="D348" t="str">
            <v>F448</v>
          </cell>
          <cell r="E348">
            <v>1</v>
          </cell>
          <cell r="F348" t="str">
            <v>C48</v>
          </cell>
          <cell r="G348">
            <v>36.57</v>
          </cell>
        </row>
        <row r="349">
          <cell r="A349">
            <v>347</v>
          </cell>
          <cell r="B349" t="str">
            <v>NC1</v>
          </cell>
          <cell r="C349" t="str">
            <v>Foot Powder, Lucky, 6 oz</v>
          </cell>
          <cell r="D349" t="str">
            <v>LB10096</v>
          </cell>
          <cell r="E349">
            <v>1</v>
          </cell>
          <cell r="F349" t="str">
            <v>C12</v>
          </cell>
          <cell r="G349">
            <v>22.61</v>
          </cell>
        </row>
        <row r="350">
          <cell r="A350">
            <v>348</v>
          </cell>
          <cell r="B350" t="str">
            <v>NC1</v>
          </cell>
          <cell r="C350" t="str">
            <v>Cream, Hydrocortisone,1%</v>
          </cell>
          <cell r="D350" t="str">
            <v>HYD1</v>
          </cell>
          <cell r="E350">
            <v>1</v>
          </cell>
          <cell r="F350" t="str">
            <v>C24</v>
          </cell>
          <cell r="G350">
            <v>33.94</v>
          </cell>
        </row>
        <row r="351">
          <cell r="A351">
            <v>349</v>
          </cell>
          <cell r="B351" t="str">
            <v>NC1</v>
          </cell>
          <cell r="C351" t="str">
            <v>Antifungal Cream .5oz</v>
          </cell>
          <cell r="D351" t="str">
            <v>AF5</v>
          </cell>
          <cell r="E351">
            <v>1</v>
          </cell>
          <cell r="F351" t="str">
            <v>C72</v>
          </cell>
          <cell r="G351">
            <v>102.95</v>
          </cell>
        </row>
        <row r="366">
          <cell r="A366">
            <v>364</v>
          </cell>
          <cell r="B366" t="str">
            <v>NC1</v>
          </cell>
          <cell r="C366" t="str">
            <v>Sandal, Shower, Orange, Small</v>
          </cell>
          <cell r="D366" t="str">
            <v>SABR-S</v>
          </cell>
          <cell r="E366">
            <v>1</v>
          </cell>
          <cell r="F366" t="str">
            <v>PR</v>
          </cell>
          <cell r="G366">
            <v>3.17</v>
          </cell>
        </row>
        <row r="367">
          <cell r="A367">
            <v>365</v>
          </cell>
          <cell r="B367" t="str">
            <v>NC1</v>
          </cell>
          <cell r="C367" t="str">
            <v>Sandal, Shower, Orange, Medium</v>
          </cell>
          <cell r="D367" t="str">
            <v>SABR-M</v>
          </cell>
          <cell r="E367">
            <v>1</v>
          </cell>
          <cell r="F367" t="str">
            <v>PR</v>
          </cell>
          <cell r="G367">
            <v>3.17</v>
          </cell>
        </row>
        <row r="368">
          <cell r="A368">
            <v>366</v>
          </cell>
          <cell r="B368" t="str">
            <v>NC1</v>
          </cell>
          <cell r="C368" t="str">
            <v>Sandal, Shower, Orange, Large</v>
          </cell>
          <cell r="D368" t="str">
            <v>SABR-L</v>
          </cell>
          <cell r="E368">
            <v>1</v>
          </cell>
          <cell r="F368" t="str">
            <v>PR</v>
          </cell>
          <cell r="G368">
            <v>3.17</v>
          </cell>
        </row>
        <row r="369">
          <cell r="A369">
            <v>367</v>
          </cell>
          <cell r="B369" t="str">
            <v>NC1</v>
          </cell>
          <cell r="C369" t="str">
            <v>Sandal, Shower, Orange, XL</v>
          </cell>
          <cell r="D369" t="str">
            <v>SABR-XL</v>
          </cell>
          <cell r="E369">
            <v>1</v>
          </cell>
          <cell r="F369" t="str">
            <v>PR</v>
          </cell>
          <cell r="G369">
            <v>3.17</v>
          </cell>
        </row>
        <row r="370">
          <cell r="A370">
            <v>368</v>
          </cell>
          <cell r="B370" t="str">
            <v>NC1</v>
          </cell>
          <cell r="C370" t="str">
            <v>Sandal, Shower, Orange, 2XL</v>
          </cell>
          <cell r="D370" t="str">
            <v>SABR-2XL</v>
          </cell>
          <cell r="E370">
            <v>1</v>
          </cell>
          <cell r="F370" t="str">
            <v>PR</v>
          </cell>
          <cell r="G370">
            <v>3.17</v>
          </cell>
        </row>
        <row r="371">
          <cell r="A371">
            <v>369</v>
          </cell>
          <cell r="B371" t="str">
            <v>NC1</v>
          </cell>
          <cell r="C371" t="str">
            <v>Sandal, Shower, Orange, 3XL</v>
          </cell>
          <cell r="D371" t="str">
            <v>SABR-3XL</v>
          </cell>
          <cell r="E371">
            <v>1</v>
          </cell>
          <cell r="F371" t="str">
            <v>PR</v>
          </cell>
          <cell r="G371">
            <v>3.17</v>
          </cell>
        </row>
        <row r="372">
          <cell r="A372">
            <v>370</v>
          </cell>
          <cell r="B372" t="str">
            <v>NC1</v>
          </cell>
          <cell r="C372" t="str">
            <v>Sandal, Shower Tan, Small</v>
          </cell>
          <cell r="D372" t="str">
            <v>SATN-S</v>
          </cell>
          <cell r="E372">
            <v>1</v>
          </cell>
          <cell r="F372" t="str">
            <v>PR</v>
          </cell>
          <cell r="G372">
            <v>3.17</v>
          </cell>
        </row>
        <row r="373">
          <cell r="A373">
            <v>371</v>
          </cell>
          <cell r="B373" t="str">
            <v>NC1</v>
          </cell>
          <cell r="C373" t="str">
            <v>Sandal, Shower Tan, Medium</v>
          </cell>
          <cell r="D373" t="str">
            <v>SATN-M</v>
          </cell>
          <cell r="E373">
            <v>1</v>
          </cell>
          <cell r="F373" t="str">
            <v>PR</v>
          </cell>
          <cell r="G373">
            <v>3.17</v>
          </cell>
        </row>
        <row r="374">
          <cell r="A374">
            <v>372</v>
          </cell>
          <cell r="B374" t="str">
            <v>NC1</v>
          </cell>
          <cell r="C374" t="str">
            <v>Sandal, Shower Tan, Large</v>
          </cell>
          <cell r="D374" t="str">
            <v>SATN-L</v>
          </cell>
          <cell r="E374">
            <v>1</v>
          </cell>
          <cell r="F374" t="str">
            <v>PR</v>
          </cell>
          <cell r="G374">
            <v>3.17</v>
          </cell>
        </row>
        <row r="375">
          <cell r="A375">
            <v>373</v>
          </cell>
          <cell r="B375" t="str">
            <v>NC1</v>
          </cell>
          <cell r="C375" t="str">
            <v>Sandal, Shower Tan, XL</v>
          </cell>
          <cell r="D375" t="str">
            <v>SATN-XL</v>
          </cell>
          <cell r="E375">
            <v>1</v>
          </cell>
          <cell r="F375" t="str">
            <v>PR</v>
          </cell>
          <cell r="G375">
            <v>3.17</v>
          </cell>
        </row>
        <row r="376">
          <cell r="A376">
            <v>374</v>
          </cell>
          <cell r="B376" t="str">
            <v>NC1</v>
          </cell>
          <cell r="C376" t="str">
            <v>Sandal, Shower Tan, 2XL</v>
          </cell>
          <cell r="D376" t="str">
            <v>SATN-2XL</v>
          </cell>
          <cell r="E376">
            <v>1</v>
          </cell>
          <cell r="F376" t="str">
            <v>PR</v>
          </cell>
          <cell r="G376">
            <v>3.17</v>
          </cell>
        </row>
        <row r="377">
          <cell r="A377">
            <v>375</v>
          </cell>
          <cell r="B377" t="str">
            <v>NC1</v>
          </cell>
          <cell r="C377" t="str">
            <v>Sandal, Shower Tan, 3XL</v>
          </cell>
          <cell r="D377" t="str">
            <v>SATN-3XL</v>
          </cell>
          <cell r="E377">
            <v>1</v>
          </cell>
          <cell r="F377" t="str">
            <v>PR</v>
          </cell>
          <cell r="G377">
            <v>3.17</v>
          </cell>
        </row>
        <row r="516">
          <cell r="A516">
            <v>514</v>
          </cell>
          <cell r="B516" t="str">
            <v>NC1</v>
          </cell>
          <cell r="C516" t="str">
            <v>Envelopes,Manila,9x12,HvyDuty</v>
          </cell>
          <cell r="D516" t="str">
            <v>76080</v>
          </cell>
          <cell r="E516">
            <v>1</v>
          </cell>
          <cell r="F516" t="str">
            <v>P5</v>
          </cell>
          <cell r="G516">
            <v>4.5</v>
          </cell>
        </row>
        <row r="517">
          <cell r="A517">
            <v>515</v>
          </cell>
          <cell r="B517" t="str">
            <v>NC1</v>
          </cell>
          <cell r="C517" t="str">
            <v>Envelope, 100 ea/bx</v>
          </cell>
          <cell r="D517" t="str">
            <v>95065</v>
          </cell>
          <cell r="E517">
            <v>1</v>
          </cell>
          <cell r="F517" t="str">
            <v>C2400</v>
          </cell>
          <cell r="G517">
            <v>28.64</v>
          </cell>
        </row>
        <row r="518">
          <cell r="A518">
            <v>516</v>
          </cell>
          <cell r="B518" t="str">
            <v>NC1</v>
          </cell>
          <cell r="C518" t="str">
            <v>Envelope, Bus. #10</v>
          </cell>
          <cell r="D518" t="str">
            <v>75050</v>
          </cell>
          <cell r="E518">
            <v>1</v>
          </cell>
          <cell r="F518" t="str">
            <v>C1200</v>
          </cell>
          <cell r="G518">
            <v>27.73</v>
          </cell>
        </row>
        <row r="599">
          <cell r="A599">
            <v>597</v>
          </cell>
          <cell r="B599" t="str">
            <v>NC1</v>
          </cell>
          <cell r="C599" t="str">
            <v>Box, Underbed Storage 12/cs</v>
          </cell>
          <cell r="D599" t="str">
            <v>Z2157CBP180</v>
          </cell>
          <cell r="E599">
            <v>1</v>
          </cell>
          <cell r="F599" t="str">
            <v>C12</v>
          </cell>
          <cell r="G599">
            <v>130.15</v>
          </cell>
        </row>
        <row r="600">
          <cell r="A600">
            <v>598</v>
          </cell>
          <cell r="B600" t="str">
            <v>NC1</v>
          </cell>
          <cell r="C600" t="str">
            <v>Lid, For Underbed Storage Box</v>
          </cell>
          <cell r="D600" t="str">
            <v>Z2115CBC148</v>
          </cell>
          <cell r="E600">
            <v>1</v>
          </cell>
          <cell r="F600" t="str">
            <v>C12</v>
          </cell>
          <cell r="G600">
            <v>87.25</v>
          </cell>
        </row>
        <row r="601">
          <cell r="A601">
            <v>599</v>
          </cell>
          <cell r="B601" t="str">
            <v>NC1</v>
          </cell>
          <cell r="C601" t="str">
            <v>Box, Underbed Storage, White</v>
          </cell>
          <cell r="D601" t="str">
            <v>Z18269</v>
          </cell>
          <cell r="E601">
            <v>1</v>
          </cell>
          <cell r="F601" t="str">
            <v>C6</v>
          </cell>
          <cell r="G601">
            <v>174.34</v>
          </cell>
        </row>
        <row r="602">
          <cell r="A602">
            <v>600</v>
          </cell>
          <cell r="B602" t="str">
            <v>NC1</v>
          </cell>
          <cell r="C602" t="str">
            <v>Lid, White</v>
          </cell>
          <cell r="D602" t="str">
            <v>Z1826CP</v>
          </cell>
          <cell r="E602">
            <v>1</v>
          </cell>
          <cell r="F602" t="str">
            <v>C6</v>
          </cell>
          <cell r="G602">
            <v>81.08</v>
          </cell>
        </row>
        <row r="603">
          <cell r="A603">
            <v>601</v>
          </cell>
          <cell r="B603" t="str">
            <v>NC1</v>
          </cell>
          <cell r="C603" t="str">
            <v>Property Storage Box, Reg Bk</v>
          </cell>
          <cell r="D603" t="str">
            <v>Z3825-BK</v>
          </cell>
          <cell r="E603">
            <v>1</v>
          </cell>
          <cell r="F603" t="str">
            <v>EA</v>
          </cell>
          <cell r="G603">
            <v>47.33</v>
          </cell>
        </row>
        <row r="604">
          <cell r="A604">
            <v>602</v>
          </cell>
          <cell r="B604" t="str">
            <v>NC1</v>
          </cell>
          <cell r="C604" t="str">
            <v>Property Storage Box, L, Black</v>
          </cell>
          <cell r="D604" t="str">
            <v>Z7268-BK</v>
          </cell>
          <cell r="E604">
            <v>1</v>
          </cell>
          <cell r="F604" t="str">
            <v>EA</v>
          </cell>
          <cell r="G604">
            <v>47.33</v>
          </cell>
        </row>
        <row r="605">
          <cell r="A605">
            <v>603</v>
          </cell>
          <cell r="B605" t="str">
            <v>NC1</v>
          </cell>
          <cell r="C605" t="str">
            <v>Universal Lid for Box-Black</v>
          </cell>
          <cell r="D605" t="str">
            <v>Z9689-BK</v>
          </cell>
          <cell r="E605">
            <v>1</v>
          </cell>
          <cell r="F605" t="str">
            <v>EA</v>
          </cell>
          <cell r="G605">
            <v>28.35</v>
          </cell>
        </row>
        <row r="611">
          <cell r="A611">
            <v>609</v>
          </cell>
          <cell r="B611" t="str">
            <v>NC1</v>
          </cell>
          <cell r="C611" t="str">
            <v>Tote, Cosmetic, Clear, Vinyl</v>
          </cell>
          <cell r="D611" t="str">
            <v>ZCLEARCT-L</v>
          </cell>
          <cell r="E611">
            <v>1</v>
          </cell>
          <cell r="F611" t="str">
            <v>C50</v>
          </cell>
          <cell r="G611">
            <v>113.82</v>
          </cell>
        </row>
        <row r="612">
          <cell r="A612">
            <v>610</v>
          </cell>
          <cell r="B612" t="str">
            <v>NC1</v>
          </cell>
          <cell r="C612" t="str">
            <v>Messenger Bag,Clear,Vinyl</v>
          </cell>
          <cell r="D612" t="str">
            <v>ZCLEARMB</v>
          </cell>
          <cell r="E612">
            <v>1</v>
          </cell>
          <cell r="F612" t="str">
            <v>C12</v>
          </cell>
          <cell r="G612">
            <v>153.06</v>
          </cell>
        </row>
        <row r="614">
          <cell r="A614">
            <v>612</v>
          </cell>
          <cell r="B614" t="str">
            <v>NC1</v>
          </cell>
          <cell r="C614" t="str">
            <v>Tote Bag,Clear,Vinyl</v>
          </cell>
          <cell r="D614" t="str">
            <v>ZCLTB1212</v>
          </cell>
          <cell r="E614">
            <v>1</v>
          </cell>
          <cell r="F614" t="str">
            <v>C12</v>
          </cell>
          <cell r="G614">
            <v>91.26</v>
          </cell>
        </row>
        <row r="615">
          <cell r="A615">
            <v>613</v>
          </cell>
          <cell r="B615" t="str">
            <v>NC1</v>
          </cell>
          <cell r="C615" t="str">
            <v>Tote Bag,Clear,Vinyl 20x14</v>
          </cell>
          <cell r="D615" t="str">
            <v>ZCLTB2014</v>
          </cell>
          <cell r="E615">
            <v>1</v>
          </cell>
          <cell r="F615" t="str">
            <v>C12</v>
          </cell>
          <cell r="G615">
            <v>141.93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4"/>
  <sheetViews>
    <sheetView tabSelected="1" zoomScaleNormal="100" workbookViewId="0">
      <pane ySplit="8" topLeftCell="A233" activePane="bottomLeft" state="frozen"/>
      <selection pane="bottomLeft" activeCell="D396" sqref="D396"/>
    </sheetView>
  </sheetViews>
  <sheetFormatPr defaultColWidth="9" defaultRowHeight="15" x14ac:dyDescent="0.25"/>
  <cols>
    <col min="1" max="1" width="6.125" style="1" bestFit="1" customWidth="1"/>
    <col min="2" max="2" width="4.125" style="11" bestFit="1" customWidth="1"/>
    <col min="3" max="4" width="43.625" style="11" customWidth="1"/>
    <col min="5" max="5" width="20.5" style="11" customWidth="1"/>
    <col min="6" max="6" width="7.875" style="11" customWidth="1"/>
    <col min="7" max="7" width="5" style="11" bestFit="1" customWidth="1"/>
    <col min="8" max="8" width="11.875" style="81" customWidth="1"/>
    <col min="9" max="9" width="7.625" style="81" bestFit="1" customWidth="1"/>
    <col min="10" max="10" width="7.875" style="81" bestFit="1" customWidth="1"/>
    <col min="11" max="11" width="5.375" style="82" bestFit="1" customWidth="1"/>
    <col min="12" max="12" width="7.375" style="83" bestFit="1" customWidth="1"/>
    <col min="13" max="13" width="7.875" style="81" bestFit="1" customWidth="1"/>
    <col min="14" max="14" width="9" style="7" customWidth="1"/>
    <col min="15" max="15" width="16.5" style="81" customWidth="1"/>
    <col min="16" max="16" width="11.625" style="81" customWidth="1"/>
    <col min="17" max="17" width="4.5" style="86" bestFit="1" customWidth="1"/>
    <col min="18" max="18" width="4.875" style="86" bestFit="1" customWidth="1"/>
    <col min="19" max="19" width="7.375" style="86" bestFit="1" customWidth="1"/>
    <col min="20" max="20" width="7.125" style="86" bestFit="1" customWidth="1"/>
    <col min="21" max="21" width="9" style="11"/>
    <col min="22" max="22" width="9" style="11" customWidth="1"/>
    <col min="23" max="23" width="9.375" style="11" bestFit="1" customWidth="1"/>
    <col min="24" max="25" width="6.75" style="11" customWidth="1"/>
    <col min="26" max="26" width="6.625" style="11" bestFit="1" customWidth="1"/>
    <col min="27" max="27" width="9" style="11"/>
    <col min="28" max="28" width="88.75" style="11" bestFit="1" customWidth="1"/>
    <col min="29" max="16384" width="9" style="11"/>
  </cols>
  <sheetData>
    <row r="1" spans="1:34" ht="15.75" customHeight="1" thickBot="1" x14ac:dyDescent="0.3">
      <c r="B1" s="2"/>
      <c r="C1" s="3" t="s">
        <v>0</v>
      </c>
      <c r="D1" s="3"/>
      <c r="E1" s="87" t="s">
        <v>19</v>
      </c>
      <c r="F1" s="87"/>
      <c r="G1" s="4"/>
      <c r="H1" s="4"/>
      <c r="I1" s="5"/>
      <c r="J1" s="88"/>
      <c r="K1" s="88"/>
      <c r="L1" s="88"/>
      <c r="M1" s="6"/>
      <c r="O1" s="8"/>
      <c r="P1" s="9"/>
      <c r="Q1" s="89" t="s">
        <v>1</v>
      </c>
      <c r="R1" s="90"/>
      <c r="S1" s="91"/>
      <c r="T1" s="91"/>
      <c r="U1" s="91"/>
      <c r="V1" s="91"/>
      <c r="W1" s="91"/>
      <c r="X1" s="91"/>
      <c r="Y1" s="91"/>
      <c r="Z1" s="91"/>
      <c r="AA1" s="92"/>
      <c r="AB1" s="10"/>
    </row>
    <row r="2" spans="1:34" s="12" customFormat="1" ht="15.75" customHeight="1" x14ac:dyDescent="0.25">
      <c r="B2" s="2"/>
      <c r="C2" s="3" t="s">
        <v>2</v>
      </c>
      <c r="D2" s="3"/>
      <c r="E2" s="93"/>
      <c r="F2" s="93"/>
      <c r="G2" s="13"/>
      <c r="H2" s="4"/>
      <c r="I2" s="5"/>
      <c r="J2" s="94"/>
      <c r="K2" s="94"/>
      <c r="L2" s="94"/>
      <c r="M2" s="14"/>
      <c r="N2" s="15"/>
      <c r="O2" s="15"/>
      <c r="P2" s="15"/>
      <c r="Q2" s="95"/>
      <c r="R2" s="96"/>
      <c r="S2" s="96"/>
      <c r="T2" s="96"/>
      <c r="U2" s="96"/>
      <c r="V2" s="96"/>
      <c r="W2" s="96"/>
      <c r="X2" s="96"/>
      <c r="Y2" s="96"/>
      <c r="Z2" s="96"/>
      <c r="AA2" s="97"/>
      <c r="AB2" s="16"/>
    </row>
    <row r="3" spans="1:34" s="12" customFormat="1" ht="15.75" customHeight="1" x14ac:dyDescent="0.25">
      <c r="B3" s="2"/>
      <c r="C3" s="3" t="s">
        <v>3</v>
      </c>
      <c r="D3" s="3"/>
      <c r="E3" s="98"/>
      <c r="F3" s="98"/>
      <c r="G3" s="17"/>
      <c r="H3" s="18"/>
      <c r="I3" s="5"/>
      <c r="J3" s="99"/>
      <c r="K3" s="99"/>
      <c r="L3" s="99"/>
      <c r="M3" s="14"/>
      <c r="N3" s="15"/>
      <c r="O3" s="15"/>
      <c r="P3" s="15"/>
      <c r="Q3" s="95"/>
      <c r="R3" s="96"/>
      <c r="S3" s="96"/>
      <c r="T3" s="96"/>
      <c r="U3" s="96"/>
      <c r="V3" s="96"/>
      <c r="W3" s="96"/>
      <c r="X3" s="96"/>
      <c r="Y3" s="96"/>
      <c r="Z3" s="96"/>
      <c r="AA3" s="97"/>
      <c r="AB3" s="19"/>
    </row>
    <row r="4" spans="1:34" s="12" customFormat="1" ht="15.75" customHeight="1" x14ac:dyDescent="0.25">
      <c r="B4" s="2"/>
      <c r="C4" s="3" t="s">
        <v>4</v>
      </c>
      <c r="D4" s="3"/>
      <c r="E4" s="100"/>
      <c r="F4" s="100"/>
      <c r="G4" s="20"/>
      <c r="H4" s="4"/>
      <c r="I4" s="5"/>
      <c r="J4" s="101"/>
      <c r="K4" s="101"/>
      <c r="L4" s="101"/>
      <c r="M4" s="21"/>
      <c r="N4" s="15"/>
      <c r="O4" s="15"/>
      <c r="P4" s="15"/>
      <c r="Q4" s="95"/>
      <c r="R4" s="96"/>
      <c r="S4" s="96"/>
      <c r="T4" s="96"/>
      <c r="U4" s="96"/>
      <c r="V4" s="96"/>
      <c r="W4" s="96"/>
      <c r="X4" s="96"/>
      <c r="Y4" s="96"/>
      <c r="Z4" s="96"/>
      <c r="AA4" s="97"/>
      <c r="AB4" s="19"/>
    </row>
    <row r="5" spans="1:34" s="12" customFormat="1" ht="15" customHeight="1" x14ac:dyDescent="0.25">
      <c r="A5" s="22"/>
      <c r="E5" s="23"/>
      <c r="F5" s="23"/>
      <c r="G5" s="20"/>
      <c r="H5" s="4"/>
      <c r="I5" s="5"/>
      <c r="J5" s="102"/>
      <c r="K5" s="102"/>
      <c r="L5" s="102"/>
      <c r="M5" s="4"/>
      <c r="N5" s="15"/>
      <c r="O5" s="15"/>
      <c r="P5" s="15"/>
      <c r="Q5" s="95"/>
      <c r="R5" s="96"/>
      <c r="S5" s="96"/>
      <c r="T5" s="96"/>
      <c r="U5" s="96"/>
      <c r="V5" s="96"/>
      <c r="W5" s="96"/>
      <c r="X5" s="96"/>
      <c r="Y5" s="96"/>
      <c r="Z5" s="96"/>
      <c r="AA5" s="97"/>
      <c r="AB5" s="19"/>
    </row>
    <row r="6" spans="1:34" s="12" customFormat="1" ht="15.75" customHeight="1" thickBot="1" x14ac:dyDescent="0.3">
      <c r="A6" s="22"/>
      <c r="F6" s="24"/>
      <c r="G6" s="24"/>
      <c r="H6" s="5"/>
      <c r="I6" s="25"/>
      <c r="J6" s="25"/>
      <c r="M6" s="26"/>
      <c r="N6" s="15"/>
      <c r="O6" s="15"/>
      <c r="P6" s="15"/>
      <c r="Q6" s="103"/>
      <c r="R6" s="104"/>
      <c r="S6" s="104"/>
      <c r="T6" s="104"/>
      <c r="U6" s="104"/>
      <c r="V6" s="104"/>
      <c r="W6" s="104"/>
      <c r="X6" s="104"/>
      <c r="Y6" s="104"/>
      <c r="Z6" s="104"/>
      <c r="AA6" s="105"/>
      <c r="AB6" s="19"/>
    </row>
    <row r="7" spans="1:34" s="1" customFormat="1" ht="17.25" x14ac:dyDescent="0.25">
      <c r="C7" s="27"/>
      <c r="D7" s="27"/>
      <c r="E7" s="27"/>
      <c r="F7" s="27"/>
      <c r="G7" s="27"/>
      <c r="H7" s="28" t="s">
        <v>5</v>
      </c>
      <c r="I7" s="29" t="s">
        <v>6</v>
      </c>
      <c r="J7" s="30"/>
      <c r="K7" s="31"/>
      <c r="L7" s="32"/>
      <c r="M7" s="33" t="s">
        <v>7</v>
      </c>
      <c r="N7" s="34"/>
      <c r="O7" s="35"/>
      <c r="P7" s="35"/>
      <c r="Q7" s="106"/>
      <c r="R7" s="107"/>
      <c r="S7" s="107"/>
      <c r="T7" s="108"/>
      <c r="U7" s="109" t="s">
        <v>8</v>
      </c>
      <c r="V7" s="110"/>
      <c r="W7" s="111"/>
      <c r="X7" s="109" t="s">
        <v>9</v>
      </c>
      <c r="Y7" s="110"/>
      <c r="Z7" s="111"/>
      <c r="AA7" s="36"/>
      <c r="AB7" s="19"/>
    </row>
    <row r="8" spans="1:34" s="52" customFormat="1" ht="15.75" thickBot="1" x14ac:dyDescent="0.3">
      <c r="A8" s="37" t="s">
        <v>10</v>
      </c>
      <c r="B8" s="37" t="s">
        <v>11</v>
      </c>
      <c r="C8" s="37" t="s">
        <v>12</v>
      </c>
      <c r="D8" s="37"/>
      <c r="E8" s="37" t="s">
        <v>13</v>
      </c>
      <c r="F8" s="38" t="s">
        <v>14</v>
      </c>
      <c r="G8" s="37" t="s">
        <v>15</v>
      </c>
      <c r="H8" s="28" t="s">
        <v>16</v>
      </c>
      <c r="I8" s="29"/>
      <c r="J8" s="28"/>
      <c r="K8" s="39"/>
      <c r="L8" s="40"/>
      <c r="M8" s="33" t="s">
        <v>17</v>
      </c>
      <c r="N8" s="41"/>
      <c r="O8" s="28"/>
      <c r="P8" s="28"/>
      <c r="Q8" s="42"/>
      <c r="R8" s="43"/>
      <c r="S8" s="44"/>
      <c r="T8" s="45"/>
      <c r="U8" s="46"/>
      <c r="V8" s="47"/>
      <c r="W8" s="47" t="s">
        <v>18</v>
      </c>
      <c r="X8" s="46"/>
      <c r="Y8" s="47"/>
      <c r="Z8" s="48" t="s">
        <v>18</v>
      </c>
      <c r="AA8" s="49"/>
      <c r="AB8" s="50"/>
      <c r="AC8" s="51"/>
      <c r="AD8" s="51"/>
      <c r="AE8" s="51"/>
      <c r="AF8" s="51"/>
      <c r="AG8" s="51"/>
      <c r="AH8" s="51"/>
    </row>
    <row r="9" spans="1:34" s="24" customFormat="1" ht="16.5" customHeight="1" thickBot="1" x14ac:dyDescent="0.3">
      <c r="A9" s="14">
        <f>IF(LEN('[1]Bid Template Original Pull'!A3)&gt;0,'[1]Bid Template Original Pull'!A3,"")</f>
        <v>1</v>
      </c>
      <c r="B9" s="24" t="str">
        <f>IF(LEN('[1]Bid Template Original Pull'!B3)&gt;0,'[1]Bid Template Original Pull'!B3,"")</f>
        <v>NC1</v>
      </c>
      <c r="C9" s="24" t="str">
        <f>IF(LEN('[1]Bid Template Original Pull'!C3)&gt;0,'[1]Bid Template Original Pull'!C3,"")</f>
        <v>Toothbrush, Short Handle</v>
      </c>
      <c r="E9" s="24" t="str">
        <f>IF(LEN('[1]Bid Template Original Pull'!D3)&gt;0,'[1]Bid Template Original Pull'!D3,"")</f>
        <v>BBST40</v>
      </c>
      <c r="F9" s="53">
        <f>IF(LEN('[1]Bid Template Original Pull'!E3)&gt;0,'[1]Bid Template Original Pull'!E3,"")</f>
        <v>1</v>
      </c>
      <c r="G9" s="24" t="str">
        <f>IF(LEN('[1]Bid Template Original Pull'!F3)&gt;0,'[1]Bid Template Original Pull'!F3,"")</f>
        <v>C144</v>
      </c>
      <c r="H9" s="54">
        <f>IF(LEN('[1]Bid Template Original Pull'!G3)&gt;0,'[1]Bid Template Original Pull'!G3,"")</f>
        <v>9.56</v>
      </c>
      <c r="I9" s="55">
        <v>0.1</v>
      </c>
      <c r="J9" s="54"/>
      <c r="K9" s="56"/>
      <c r="L9" s="57"/>
      <c r="M9" s="58">
        <f>H9*0.9</f>
        <v>8.604000000000001</v>
      </c>
      <c r="N9" s="59"/>
      <c r="O9" s="60"/>
      <c r="P9" s="60"/>
      <c r="Q9" s="61"/>
      <c r="R9" s="62"/>
      <c r="S9" s="63"/>
      <c r="T9" s="64"/>
      <c r="U9" s="65"/>
      <c r="V9" s="66"/>
      <c r="W9" s="67"/>
      <c r="X9" s="68"/>
      <c r="Y9" s="66"/>
      <c r="Z9" s="69"/>
      <c r="AA9" s="70"/>
      <c r="AB9" s="71"/>
      <c r="AC9" s="72"/>
      <c r="AD9" s="72"/>
      <c r="AE9" s="72"/>
      <c r="AF9" s="72"/>
      <c r="AG9" s="72"/>
      <c r="AH9" s="72"/>
    </row>
    <row r="10" spans="1:34" s="24" customFormat="1" ht="18" thickBot="1" x14ac:dyDescent="0.3">
      <c r="A10" s="14">
        <f>IF(LEN('[1]Bid Template Original Pull'!A4)&gt;0,'[1]Bid Template Original Pull'!A4,"")</f>
        <v>2</v>
      </c>
      <c r="B10" s="24" t="str">
        <f>IF(LEN('[1]Bid Template Original Pull'!B4)&gt;0,'[1]Bid Template Original Pull'!B4,"")</f>
        <v>NC1</v>
      </c>
      <c r="C10" s="24" t="str">
        <f>IF(LEN('[1]Bid Template Original Pull'!C4)&gt;0,'[1]Bid Template Original Pull'!C4,"")</f>
        <v>Tbrush, Short Handle W/cap</v>
      </c>
      <c r="E10" s="24" t="str">
        <f>IF(LEN('[1]Bid Template Original Pull'!D4)&gt;0,'[1]Bid Template Original Pull'!D4,"")</f>
        <v>BBST45</v>
      </c>
      <c r="F10" s="53">
        <f>IF(LEN('[1]Bid Template Original Pull'!E4)&gt;0,'[1]Bid Template Original Pull'!E4,"")</f>
        <v>1</v>
      </c>
      <c r="G10" s="24" t="str">
        <f>IF(LEN('[1]Bid Template Original Pull'!F4)&gt;0,'[1]Bid Template Original Pull'!F4,"")</f>
        <v>C144</v>
      </c>
      <c r="H10" s="54">
        <f>IF(LEN('[1]Bid Template Original Pull'!G4)&gt;0,'[1]Bid Template Original Pull'!G4,"")</f>
        <v>15.59</v>
      </c>
      <c r="I10" s="55">
        <v>0.1</v>
      </c>
      <c r="J10" s="54"/>
      <c r="K10" s="56"/>
      <c r="L10" s="57"/>
      <c r="M10" s="58">
        <f t="shared" ref="M10:M73" si="0">H10*0.9</f>
        <v>14.031000000000001</v>
      </c>
      <c r="N10" s="59"/>
      <c r="O10" s="60"/>
      <c r="P10" s="60"/>
      <c r="Q10" s="61"/>
      <c r="R10" s="62"/>
      <c r="S10" s="63"/>
      <c r="T10" s="64"/>
      <c r="U10" s="65"/>
      <c r="V10" s="66"/>
      <c r="W10" s="67"/>
      <c r="X10" s="68"/>
      <c r="Y10" s="66"/>
      <c r="Z10" s="69"/>
      <c r="AA10" s="70"/>
      <c r="AB10" s="73"/>
      <c r="AC10" s="72"/>
      <c r="AD10" s="72"/>
      <c r="AE10" s="72"/>
      <c r="AF10" s="72"/>
      <c r="AG10" s="72"/>
      <c r="AH10" s="72"/>
    </row>
    <row r="11" spans="1:34" s="24" customFormat="1" ht="18" thickBot="1" x14ac:dyDescent="0.3">
      <c r="A11" s="14">
        <f>IF(LEN('[1]Bid Template Original Pull'!A5)&gt;0,'[1]Bid Template Original Pull'!A5,"")</f>
        <v>3</v>
      </c>
      <c r="B11" s="24" t="str">
        <f>IF(LEN('[1]Bid Template Original Pull'!B5)&gt;0,'[1]Bid Template Original Pull'!B5,"")</f>
        <v>NC1</v>
      </c>
      <c r="C11" s="24" t="str">
        <f>IF(LEN('[1]Bid Template Original Pull'!C5)&gt;0,'[1]Bid Template Original Pull'!C5,"")</f>
        <v>Toothbrush, 30 Tuft Soft</v>
      </c>
      <c r="E11" s="24" t="str">
        <f>IF(LEN('[1]Bid Template Original Pull'!D5)&gt;0,'[1]Bid Template Original Pull'!D5,"")</f>
        <v>BB28</v>
      </c>
      <c r="F11" s="53">
        <f>IF(LEN('[1]Bid Template Original Pull'!E5)&gt;0,'[1]Bid Template Original Pull'!E5,"")</f>
        <v>1</v>
      </c>
      <c r="G11" s="24" t="str">
        <f>IF(LEN('[1]Bid Template Original Pull'!F5)&gt;0,'[1]Bid Template Original Pull'!F5,"")</f>
        <v>C144</v>
      </c>
      <c r="H11" s="54">
        <f>IF(LEN('[1]Bid Template Original Pull'!G5)&gt;0,'[1]Bid Template Original Pull'!G5,"")</f>
        <v>8.8800000000000008</v>
      </c>
      <c r="I11" s="55">
        <v>0.1</v>
      </c>
      <c r="J11" s="54"/>
      <c r="K11" s="56"/>
      <c r="L11" s="57"/>
      <c r="M11" s="58">
        <f t="shared" si="0"/>
        <v>7.9920000000000009</v>
      </c>
      <c r="N11" s="59"/>
      <c r="O11" s="60"/>
      <c r="P11" s="60"/>
      <c r="Q11" s="61"/>
      <c r="R11" s="62"/>
      <c r="S11" s="63"/>
      <c r="T11" s="64"/>
      <c r="U11" s="65"/>
      <c r="V11" s="66"/>
      <c r="W11" s="67"/>
      <c r="X11" s="68"/>
      <c r="Y11" s="66"/>
      <c r="Z11" s="69"/>
      <c r="AA11" s="70"/>
      <c r="AB11" s="73"/>
      <c r="AC11" s="72"/>
      <c r="AD11" s="72"/>
      <c r="AE11" s="72"/>
      <c r="AF11" s="72"/>
      <c r="AG11" s="72"/>
      <c r="AH11" s="72"/>
    </row>
    <row r="12" spans="1:34" s="24" customFormat="1" ht="18" thickBot="1" x14ac:dyDescent="0.3">
      <c r="A12" s="14">
        <f>IF(LEN('[1]Bid Template Original Pull'!A6)&gt;0,'[1]Bid Template Original Pull'!A6,"")</f>
        <v>4</v>
      </c>
      <c r="B12" s="24" t="str">
        <f>IF(LEN('[1]Bid Template Original Pull'!B6)&gt;0,'[1]Bid Template Original Pull'!B6,"")</f>
        <v>NC1</v>
      </c>
      <c r="C12" s="24" t="str">
        <f>IF(LEN('[1]Bid Template Original Pull'!C6)&gt;0,'[1]Bid Template Original Pull'!C6,"")</f>
        <v>Toothbrush, 40 Tuft Soft</v>
      </c>
      <c r="E12" s="24" t="str">
        <f>IF(LEN('[1]Bid Template Original Pull'!D6)&gt;0,'[1]Bid Template Original Pull'!D6,"")</f>
        <v>BB37</v>
      </c>
      <c r="F12" s="53">
        <f>IF(LEN('[1]Bid Template Original Pull'!E6)&gt;0,'[1]Bid Template Original Pull'!E6,"")</f>
        <v>1</v>
      </c>
      <c r="G12" s="24" t="str">
        <f>IF(LEN('[1]Bid Template Original Pull'!F6)&gt;0,'[1]Bid Template Original Pull'!F6,"")</f>
        <v>C144</v>
      </c>
      <c r="H12" s="54">
        <f>IF(LEN('[1]Bid Template Original Pull'!G6)&gt;0,'[1]Bid Template Original Pull'!G6,"")</f>
        <v>12.5</v>
      </c>
      <c r="I12" s="55">
        <v>0.1</v>
      </c>
      <c r="J12" s="54"/>
      <c r="K12" s="56"/>
      <c r="L12" s="57"/>
      <c r="M12" s="58">
        <f t="shared" si="0"/>
        <v>11.25</v>
      </c>
      <c r="N12" s="59"/>
      <c r="O12" s="60"/>
      <c r="P12" s="60"/>
      <c r="Q12" s="61"/>
      <c r="R12" s="62"/>
      <c r="S12" s="63"/>
      <c r="T12" s="64"/>
      <c r="U12" s="65"/>
      <c r="V12" s="66"/>
      <c r="W12" s="67"/>
      <c r="X12" s="68"/>
      <c r="Y12" s="66"/>
      <c r="Z12" s="69"/>
      <c r="AA12" s="70"/>
      <c r="AB12" s="73"/>
      <c r="AC12" s="72"/>
      <c r="AD12" s="72"/>
      <c r="AE12" s="72"/>
      <c r="AF12" s="72"/>
      <c r="AG12" s="72"/>
      <c r="AH12" s="72"/>
    </row>
    <row r="13" spans="1:34" s="24" customFormat="1" ht="18" thickBot="1" x14ac:dyDescent="0.3">
      <c r="A13" s="14">
        <f>IF(LEN('[1]Bid Template Original Pull'!A7)&gt;0,'[1]Bid Template Original Pull'!A7,"")</f>
        <v>5</v>
      </c>
      <c r="B13" s="24" t="str">
        <f>IF(LEN('[1]Bid Template Original Pull'!B7)&gt;0,'[1]Bid Template Original Pull'!B7,"")</f>
        <v>NC1</v>
      </c>
      <c r="C13" s="24" t="str">
        <f>IF(LEN('[1]Bid Template Original Pull'!C7)&gt;0,'[1]Bid Template Original Pull'!C7,"")</f>
        <v>Toothbrush, 50 Tuft Soft</v>
      </c>
      <c r="E13" s="24" t="str">
        <f>IF(LEN('[1]Bid Template Original Pull'!D7)&gt;0,'[1]Bid Template Original Pull'!D7,"")</f>
        <v>BB50</v>
      </c>
      <c r="F13" s="53">
        <f>IF(LEN('[1]Bid Template Original Pull'!E7)&gt;0,'[1]Bid Template Original Pull'!E7,"")</f>
        <v>1</v>
      </c>
      <c r="G13" s="24" t="str">
        <f>IF(LEN('[1]Bid Template Original Pull'!F7)&gt;0,'[1]Bid Template Original Pull'!F7,"")</f>
        <v>C144</v>
      </c>
      <c r="H13" s="54">
        <f>IF(LEN('[1]Bid Template Original Pull'!G7)&gt;0,'[1]Bid Template Original Pull'!G7,"")</f>
        <v>13.76</v>
      </c>
      <c r="I13" s="55">
        <v>0.1</v>
      </c>
      <c r="J13" s="54"/>
      <c r="K13" s="56"/>
      <c r="L13" s="57"/>
      <c r="M13" s="58">
        <f t="shared" si="0"/>
        <v>12.384</v>
      </c>
      <c r="N13" s="59"/>
      <c r="O13" s="60"/>
      <c r="P13" s="60"/>
      <c r="Q13" s="61"/>
      <c r="R13" s="62"/>
      <c r="S13" s="63"/>
      <c r="T13" s="64"/>
      <c r="U13" s="65"/>
      <c r="V13" s="66"/>
      <c r="W13" s="67"/>
      <c r="X13" s="68"/>
      <c r="Y13" s="66"/>
      <c r="Z13" s="69"/>
      <c r="AA13" s="70"/>
      <c r="AB13" s="73"/>
      <c r="AC13" s="72"/>
      <c r="AD13" s="72"/>
      <c r="AE13" s="72"/>
      <c r="AF13" s="72"/>
      <c r="AG13" s="72"/>
      <c r="AH13" s="72"/>
    </row>
    <row r="14" spans="1:34" s="24" customFormat="1" ht="18" thickBot="1" x14ac:dyDescent="0.3">
      <c r="A14" s="14">
        <f>IF(LEN('[1]Bid Template Original Pull'!A8)&gt;0,'[1]Bid Template Original Pull'!A8,"")</f>
        <v>6</v>
      </c>
      <c r="B14" s="24" t="str">
        <f>IF(LEN('[1]Bid Template Original Pull'!B8)&gt;0,'[1]Bid Template Original Pull'!B8,"")</f>
        <v>NC1</v>
      </c>
      <c r="C14" s="24" t="str">
        <f>IF(LEN('[1]Bid Template Original Pull'!C8)&gt;0,'[1]Bid Template Original Pull'!C8,"")</f>
        <v>Toothbrush, Colgate Cellowrap</v>
      </c>
      <c r="E14" s="24" t="str">
        <f>IF(LEN('[1]Bid Template Original Pull'!D8)&gt;0,'[1]Bid Template Original Pull'!D8,"")</f>
        <v>CG55501</v>
      </c>
      <c r="F14" s="53">
        <f>IF(LEN('[1]Bid Template Original Pull'!E8)&gt;0,'[1]Bid Template Original Pull'!E8,"")</f>
        <v>1</v>
      </c>
      <c r="G14" s="24" t="str">
        <f>IF(LEN('[1]Bid Template Original Pull'!F8)&gt;0,'[1]Bid Template Original Pull'!F8,"")</f>
        <v>C144</v>
      </c>
      <c r="H14" s="54">
        <f>IF(LEN('[1]Bid Template Original Pull'!G8)&gt;0,'[1]Bid Template Original Pull'!G8,"")</f>
        <v>51.43</v>
      </c>
      <c r="I14" s="55">
        <v>0.1</v>
      </c>
      <c r="J14" s="54"/>
      <c r="K14" s="56"/>
      <c r="L14" s="57"/>
      <c r="M14" s="58">
        <f t="shared" si="0"/>
        <v>46.286999999999999</v>
      </c>
      <c r="N14" s="59"/>
      <c r="O14" s="60"/>
      <c r="P14" s="60"/>
      <c r="Q14" s="61"/>
      <c r="R14" s="62"/>
      <c r="S14" s="63"/>
      <c r="T14" s="64"/>
      <c r="U14" s="65"/>
      <c r="V14" s="66"/>
      <c r="W14" s="67"/>
      <c r="X14" s="68"/>
      <c r="Y14" s="66"/>
      <c r="Z14" s="69"/>
      <c r="AA14" s="70"/>
      <c r="AB14" s="73"/>
      <c r="AC14" s="72"/>
      <c r="AD14" s="72"/>
      <c r="AE14" s="72"/>
      <c r="AF14" s="72"/>
      <c r="AG14" s="72"/>
      <c r="AH14" s="72"/>
    </row>
    <row r="15" spans="1:34" s="24" customFormat="1" ht="18" thickBot="1" x14ac:dyDescent="0.3">
      <c r="A15" s="14">
        <f>IF(LEN('[1]Bid Template Original Pull'!A9)&gt;0,'[1]Bid Template Original Pull'!A9,"")</f>
        <v>7</v>
      </c>
      <c r="B15" s="24" t="str">
        <f>IF(LEN('[1]Bid Template Original Pull'!B9)&gt;0,'[1]Bid Template Original Pull'!B9,"")</f>
        <v>NC1</v>
      </c>
      <c r="C15" s="24" t="str">
        <f>IF(LEN('[1]Bid Template Original Pull'!C9)&gt;0,'[1]Bid Template Original Pull'!C9,"")</f>
        <v>Toothbrush, Nylon Medium</v>
      </c>
      <c r="E15" s="24" t="str">
        <f>IF(LEN('[1]Bid Template Original Pull'!D9)&gt;0,'[1]Bid Template Original Pull'!D9,"")</f>
        <v>50NB-M</v>
      </c>
      <c r="F15" s="53">
        <f>IF(LEN('[1]Bid Template Original Pull'!E9)&gt;0,'[1]Bid Template Original Pull'!E9,"")</f>
        <v>4</v>
      </c>
      <c r="G15" s="24" t="str">
        <f>IF(LEN('[1]Bid Template Original Pull'!F9)&gt;0,'[1]Bid Template Original Pull'!F9,"")</f>
        <v>C144</v>
      </c>
      <c r="H15" s="54">
        <f>IF(LEN('[1]Bid Template Original Pull'!G9)&gt;0,'[1]Bid Template Original Pull'!G9,"")</f>
        <v>21.42</v>
      </c>
      <c r="I15" s="55">
        <v>0.1</v>
      </c>
      <c r="J15" s="54"/>
      <c r="K15" s="56"/>
      <c r="L15" s="57"/>
      <c r="M15" s="58">
        <f t="shared" si="0"/>
        <v>19.278000000000002</v>
      </c>
      <c r="N15" s="59"/>
      <c r="O15" s="60"/>
      <c r="P15" s="60"/>
      <c r="Q15" s="61"/>
      <c r="R15" s="62"/>
      <c r="S15" s="63"/>
      <c r="T15" s="64"/>
      <c r="U15" s="65"/>
      <c r="V15" s="66"/>
      <c r="W15" s="67"/>
      <c r="X15" s="68"/>
      <c r="Y15" s="66"/>
      <c r="Z15" s="69"/>
      <c r="AA15" s="70"/>
      <c r="AB15" s="73"/>
      <c r="AC15" s="72"/>
      <c r="AD15" s="72"/>
      <c r="AE15" s="72"/>
      <c r="AF15" s="72"/>
      <c r="AG15" s="72"/>
      <c r="AH15" s="72"/>
    </row>
    <row r="16" spans="1:34" s="24" customFormat="1" ht="18" thickBot="1" x14ac:dyDescent="0.3">
      <c r="A16" s="14">
        <f>IF(LEN('[1]Bid Template Original Pull'!A10)&gt;0,'[1]Bid Template Original Pull'!A10,"")</f>
        <v>8</v>
      </c>
      <c r="B16" s="24" t="str">
        <f>IF(LEN('[1]Bid Template Original Pull'!B10)&gt;0,'[1]Bid Template Original Pull'!B10,"")</f>
        <v>NC1</v>
      </c>
      <c r="C16" s="24" t="str">
        <f>IF(LEN('[1]Bid Template Original Pull'!C10)&gt;0,'[1]Bid Template Original Pull'!C10,"")</f>
        <v>Toothbrush,Colgate Med 40 Tuft</v>
      </c>
      <c r="E16" s="24" t="str">
        <f>IF(LEN('[1]Bid Template Original Pull'!D10)&gt;0,'[1]Bid Template Original Pull'!D10,"")</f>
        <v>CG55189</v>
      </c>
      <c r="F16" s="53">
        <f>IF(LEN('[1]Bid Template Original Pull'!E10)&gt;0,'[1]Bid Template Original Pull'!E10,"")</f>
        <v>1</v>
      </c>
      <c r="G16" s="24" t="str">
        <f>IF(LEN('[1]Bid Template Original Pull'!F10)&gt;0,'[1]Bid Template Original Pull'!F10,"")</f>
        <v>C72</v>
      </c>
      <c r="H16" s="54">
        <f>IF(LEN('[1]Bid Template Original Pull'!G10)&gt;0,'[1]Bid Template Original Pull'!G10,"")</f>
        <v>51.43</v>
      </c>
      <c r="I16" s="55">
        <v>0.1</v>
      </c>
      <c r="J16" s="54"/>
      <c r="K16" s="56"/>
      <c r="L16" s="57"/>
      <c r="M16" s="58">
        <f t="shared" si="0"/>
        <v>46.286999999999999</v>
      </c>
      <c r="N16" s="59"/>
      <c r="O16" s="60"/>
      <c r="P16" s="60"/>
      <c r="Q16" s="61"/>
      <c r="R16" s="62"/>
      <c r="S16" s="63"/>
      <c r="T16" s="64"/>
      <c r="U16" s="65"/>
      <c r="V16" s="66"/>
      <c r="W16" s="67"/>
      <c r="X16" s="68"/>
      <c r="Y16" s="66"/>
      <c r="Z16" s="69"/>
      <c r="AA16" s="70"/>
      <c r="AB16" s="73"/>
      <c r="AC16" s="72"/>
      <c r="AD16" s="72"/>
      <c r="AE16" s="72"/>
      <c r="AF16" s="72"/>
      <c r="AG16" s="72"/>
      <c r="AH16" s="72"/>
    </row>
    <row r="17" spans="1:34" s="24" customFormat="1" ht="15.75" thickBot="1" x14ac:dyDescent="0.3">
      <c r="A17" s="14">
        <f>IF(LEN('[1]Bid Template Original Pull'!A11)&gt;0,'[1]Bid Template Original Pull'!A11,"")</f>
        <v>9</v>
      </c>
      <c r="B17" s="24" t="str">
        <f>IF(LEN('[1]Bid Template Original Pull'!B11)&gt;0,'[1]Bid Template Original Pull'!B11,"")</f>
        <v>NC1</v>
      </c>
      <c r="C17" s="24" t="str">
        <f>IF(LEN('[1]Bid Template Original Pull'!C11)&gt;0,'[1]Bid Template Original Pull'!C11,"")</f>
        <v>Toothbrush,Thumb Handle 3"</v>
      </c>
      <c r="E17" s="24" t="str">
        <f>IF(LEN('[1]Bid Template Original Pull'!D11)&gt;0,'[1]Bid Template Original Pull'!D11,"")</f>
        <v>TH42</v>
      </c>
      <c r="F17" s="53">
        <f>IF(LEN('[1]Bid Template Original Pull'!E11)&gt;0,'[1]Bid Template Original Pull'!E11,"")</f>
        <v>1</v>
      </c>
      <c r="G17" s="24" t="str">
        <f>IF(LEN('[1]Bid Template Original Pull'!F11)&gt;0,'[1]Bid Template Original Pull'!F11,"")</f>
        <v>C72</v>
      </c>
      <c r="H17" s="54">
        <f>IF(LEN('[1]Bid Template Original Pull'!G11)&gt;0,'[1]Bid Template Original Pull'!G11,"")</f>
        <v>12.56</v>
      </c>
      <c r="I17" s="55">
        <v>0.1</v>
      </c>
      <c r="J17" s="54"/>
      <c r="K17" s="56"/>
      <c r="L17" s="57"/>
      <c r="M17" s="58">
        <f t="shared" si="0"/>
        <v>11.304</v>
      </c>
      <c r="N17" s="59"/>
      <c r="O17" s="60"/>
      <c r="P17" s="60"/>
      <c r="Q17" s="61"/>
      <c r="R17" s="62"/>
      <c r="S17" s="63"/>
      <c r="T17" s="64"/>
      <c r="U17" s="74"/>
      <c r="V17" s="66"/>
      <c r="W17" s="75"/>
      <c r="X17" s="68"/>
      <c r="Y17" s="66"/>
      <c r="Z17" s="69"/>
      <c r="AA17" s="70"/>
      <c r="AB17" s="73"/>
      <c r="AC17" s="72"/>
      <c r="AD17" s="72"/>
      <c r="AE17" s="72"/>
      <c r="AF17" s="72"/>
      <c r="AG17" s="72"/>
      <c r="AH17" s="72"/>
    </row>
    <row r="18" spans="1:34" s="24" customFormat="1" ht="15.75" thickBot="1" x14ac:dyDescent="0.3">
      <c r="A18" s="14">
        <f>IF(LEN('[1]Bid Template Original Pull'!A12)&gt;0,'[1]Bid Template Original Pull'!A12,"")</f>
        <v>10</v>
      </c>
      <c r="B18" s="24" t="str">
        <f>IF(LEN('[1]Bid Template Original Pull'!B12)&gt;0,'[1]Bid Template Original Pull'!B12,"")</f>
        <v>NC1</v>
      </c>
      <c r="C18" s="24" t="str">
        <f>IF(LEN('[1]Bid Template Original Pull'!C12)&gt;0,'[1]Bid Template Original Pull'!C12,"")</f>
        <v>Toothbrush, Shrt Handle 25tuft</v>
      </c>
      <c r="E18" s="24" t="str">
        <f>IF(LEN('[1]Bid Template Original Pull'!D12)&gt;0,'[1]Bid Template Original Pull'!D12,"")</f>
        <v>BBST25</v>
      </c>
      <c r="F18" s="53">
        <f>IF(LEN('[1]Bid Template Original Pull'!E12)&gt;0,'[1]Bid Template Original Pull'!E12,"")</f>
        <v>1</v>
      </c>
      <c r="G18" s="24" t="str">
        <f>IF(LEN('[1]Bid Template Original Pull'!F12)&gt;0,'[1]Bid Template Original Pull'!F12,"")</f>
        <v>C144</v>
      </c>
      <c r="H18" s="54">
        <f>IF(LEN('[1]Bid Template Original Pull'!G12)&gt;0,'[1]Bid Template Original Pull'!G12,"")</f>
        <v>8.73</v>
      </c>
      <c r="I18" s="55">
        <v>0.1</v>
      </c>
      <c r="J18" s="54"/>
      <c r="K18" s="56"/>
      <c r="L18" s="57"/>
      <c r="M18" s="58">
        <f t="shared" si="0"/>
        <v>7.8570000000000002</v>
      </c>
      <c r="N18" s="59"/>
      <c r="O18" s="60"/>
      <c r="P18" s="60"/>
      <c r="Q18" s="61"/>
      <c r="R18" s="62"/>
      <c r="S18" s="63"/>
      <c r="T18" s="64"/>
      <c r="U18" s="74"/>
      <c r="V18" s="66"/>
      <c r="W18" s="67"/>
      <c r="X18" s="68"/>
      <c r="Y18" s="66"/>
      <c r="Z18" s="69"/>
      <c r="AA18" s="70"/>
      <c r="AB18" s="73"/>
      <c r="AC18" s="72"/>
      <c r="AD18" s="72"/>
      <c r="AE18" s="72"/>
      <c r="AF18" s="72"/>
      <c r="AG18" s="72"/>
      <c r="AH18" s="72"/>
    </row>
    <row r="19" spans="1:34" s="24" customFormat="1" ht="15.75" thickBot="1" x14ac:dyDescent="0.3">
      <c r="A19" s="14">
        <f>IF(LEN('[1]Bid Template Original Pull'!A13)&gt;0,'[1]Bid Template Original Pull'!A13,"")</f>
        <v>11</v>
      </c>
      <c r="B19" s="24" t="str">
        <f>IF(LEN('[1]Bid Template Original Pull'!B13)&gt;0,'[1]Bid Template Original Pull'!B13,"")</f>
        <v>NC1</v>
      </c>
      <c r="C19" s="24" t="str">
        <f>IF(LEN('[1]Bid Template Original Pull'!C13)&gt;0,'[1]Bid Template Original Pull'!C13,"")</f>
        <v>Toothbrush, Thumb Pre-Pasted</v>
      </c>
      <c r="E19" s="24" t="str">
        <f>IF(LEN('[1]Bid Template Original Pull'!D13)&gt;0,'[1]Bid Template Original Pull'!D13,"")</f>
        <v>90011</v>
      </c>
      <c r="F19" s="53">
        <f>IF(LEN('[1]Bid Template Original Pull'!E13)&gt;0,'[1]Bid Template Original Pull'!E13,"")</f>
        <v>1</v>
      </c>
      <c r="G19" s="24" t="str">
        <f>IF(LEN('[1]Bid Template Original Pull'!F13)&gt;0,'[1]Bid Template Original Pull'!F13,"")</f>
        <v>C72</v>
      </c>
      <c r="H19" s="54">
        <f>IF(LEN('[1]Bid Template Original Pull'!G13)&gt;0,'[1]Bid Template Original Pull'!G13,"")</f>
        <v>14.16</v>
      </c>
      <c r="I19" s="55">
        <v>0.1</v>
      </c>
      <c r="J19" s="54"/>
      <c r="K19" s="56"/>
      <c r="L19" s="57"/>
      <c r="M19" s="58">
        <f t="shared" si="0"/>
        <v>12.744</v>
      </c>
      <c r="N19" s="59"/>
      <c r="O19" s="60"/>
      <c r="P19" s="60"/>
      <c r="Q19" s="61"/>
      <c r="R19" s="62"/>
      <c r="S19" s="63"/>
      <c r="T19" s="64"/>
      <c r="U19" s="74"/>
      <c r="V19" s="66"/>
      <c r="W19" s="67"/>
      <c r="X19" s="68"/>
      <c r="Y19" s="66"/>
      <c r="Z19" s="69"/>
      <c r="AA19" s="70"/>
      <c r="AB19" s="73"/>
      <c r="AC19" s="72"/>
      <c r="AD19" s="72"/>
      <c r="AE19" s="72"/>
      <c r="AF19" s="72"/>
      <c r="AG19" s="72"/>
      <c r="AH19" s="72"/>
    </row>
    <row r="20" spans="1:34" s="24" customFormat="1" ht="15.75" thickBot="1" x14ac:dyDescent="0.3">
      <c r="A20" s="14">
        <f>IF(LEN('[1]Bid Template Original Pull'!A14)&gt;0,'[1]Bid Template Original Pull'!A14,"")</f>
        <v>12</v>
      </c>
      <c r="B20" s="24" t="str">
        <f>IF(LEN('[1]Bid Template Original Pull'!B14)&gt;0,'[1]Bid Template Original Pull'!B14,"")</f>
        <v>NC1</v>
      </c>
      <c r="C20" s="24" t="str">
        <f>IF(LEN('[1]Bid Template Original Pull'!C14)&gt;0,'[1]Bid Template Original Pull'!C14,"")</f>
        <v>Toothbrush,Thumb,3" UltraFlex</v>
      </c>
      <c r="E20" s="24" t="str">
        <f>IF(LEN('[1]Bid Template Original Pull'!D14)&gt;0,'[1]Bid Template Original Pull'!D14,"")</f>
        <v>90012</v>
      </c>
      <c r="F20" s="53">
        <f>IF(LEN('[1]Bid Template Original Pull'!E14)&gt;0,'[1]Bid Template Original Pull'!E14,"")</f>
        <v>1</v>
      </c>
      <c r="G20" s="24" t="str">
        <f>IF(LEN('[1]Bid Template Original Pull'!F14)&gt;0,'[1]Bid Template Original Pull'!F14,"")</f>
        <v>C72</v>
      </c>
      <c r="H20" s="54">
        <f>IF(LEN('[1]Bid Template Original Pull'!G14)&gt;0,'[1]Bid Template Original Pull'!G14,"")</f>
        <v>13.61</v>
      </c>
      <c r="I20" s="55">
        <v>0.1</v>
      </c>
      <c r="J20" s="54"/>
      <c r="K20" s="56"/>
      <c r="L20" s="57"/>
      <c r="M20" s="58">
        <f t="shared" si="0"/>
        <v>12.249000000000001</v>
      </c>
      <c r="N20" s="59"/>
      <c r="O20" s="60"/>
      <c r="P20" s="60"/>
      <c r="Q20" s="61"/>
      <c r="R20" s="62"/>
      <c r="S20" s="63"/>
      <c r="T20" s="64"/>
      <c r="U20" s="74"/>
      <c r="V20" s="66"/>
      <c r="W20" s="67"/>
      <c r="X20" s="68"/>
      <c r="Y20" s="66"/>
      <c r="Z20" s="69"/>
      <c r="AA20" s="70"/>
      <c r="AB20" s="73"/>
      <c r="AC20" s="72"/>
      <c r="AD20" s="72"/>
      <c r="AE20" s="72"/>
      <c r="AF20" s="72"/>
      <c r="AG20" s="72"/>
      <c r="AH20" s="72"/>
    </row>
    <row r="21" spans="1:34" s="24" customFormat="1" ht="15.75" thickBot="1" x14ac:dyDescent="0.3">
      <c r="A21" s="14">
        <f>IF(LEN('[1]Bid Template Original Pull'!A15)&gt;0,'[1]Bid Template Original Pull'!A15,"")</f>
        <v>13</v>
      </c>
      <c r="B21" s="24" t="str">
        <f>IF(LEN('[1]Bid Template Original Pull'!B15)&gt;0,'[1]Bid Template Original Pull'!B15,"")</f>
        <v>NC1</v>
      </c>
      <c r="C21" s="24" t="str">
        <f>IF(LEN('[1]Bid Template Original Pull'!C15)&gt;0,'[1]Bid Template Original Pull'!C15,"")</f>
        <v>Toothbrush Finger Tip</v>
      </c>
      <c r="E21" s="24" t="str">
        <f>IF(LEN('[1]Bid Template Original Pull'!D15)&gt;0,'[1]Bid Template Original Pull'!D15,"")</f>
        <v>TBFT100</v>
      </c>
      <c r="F21" s="53">
        <f>IF(LEN('[1]Bid Template Original Pull'!E15)&gt;0,'[1]Bid Template Original Pull'!E15,"")</f>
        <v>1</v>
      </c>
      <c r="G21" s="24" t="str">
        <f>IF(LEN('[1]Bid Template Original Pull'!F15)&gt;0,'[1]Bid Template Original Pull'!F15,"")</f>
        <v>C100</v>
      </c>
      <c r="H21" s="54">
        <f>IF(LEN('[1]Bid Template Original Pull'!G15)&gt;0,'[1]Bid Template Original Pull'!G15,"")</f>
        <v>66.14</v>
      </c>
      <c r="I21" s="55">
        <v>0.1</v>
      </c>
      <c r="J21" s="54"/>
      <c r="K21" s="56"/>
      <c r="L21" s="57"/>
      <c r="M21" s="58">
        <f t="shared" si="0"/>
        <v>59.526000000000003</v>
      </c>
      <c r="N21" s="59"/>
      <c r="O21" s="60"/>
      <c r="P21" s="60"/>
      <c r="Q21" s="61"/>
      <c r="R21" s="62"/>
      <c r="S21" s="63"/>
      <c r="T21" s="64"/>
      <c r="U21" s="74"/>
      <c r="V21" s="66"/>
      <c r="W21" s="67"/>
      <c r="X21" s="68"/>
      <c r="Y21" s="66"/>
      <c r="Z21" s="69"/>
      <c r="AA21" s="70"/>
      <c r="AB21" s="73"/>
      <c r="AC21" s="72"/>
      <c r="AD21" s="72"/>
      <c r="AE21" s="72"/>
      <c r="AF21" s="72"/>
      <c r="AG21" s="72"/>
      <c r="AH21" s="72"/>
    </row>
    <row r="22" spans="1:34" s="24" customFormat="1" ht="15.75" thickBot="1" x14ac:dyDescent="0.3">
      <c r="A22" s="14">
        <f>IF(LEN('[1]Bid Template Original Pull'!A16)&gt;0,'[1]Bid Template Original Pull'!A16,"")</f>
        <v>14</v>
      </c>
      <c r="B22" s="24" t="str">
        <f>IF(LEN('[1]Bid Template Original Pull'!B16)&gt;0,'[1]Bid Template Original Pull'!B16,"")</f>
        <v>NC1</v>
      </c>
      <c r="C22" s="24" t="str">
        <f>IF(LEN('[1]Bid Template Original Pull'!C16)&gt;0,'[1]Bid Template Original Pull'!C16,"")</f>
        <v>Toothbrush, Flexible Handle</v>
      </c>
      <c r="E22" s="24" t="str">
        <f>IF(LEN('[1]Bid Template Original Pull'!D16)&gt;0,'[1]Bid Template Original Pull'!D16,"")</f>
        <v>BBFH30</v>
      </c>
      <c r="F22" s="53">
        <f>IF(LEN('[1]Bid Template Original Pull'!E16)&gt;0,'[1]Bid Template Original Pull'!E16,"")</f>
        <v>1</v>
      </c>
      <c r="G22" s="24" t="str">
        <f>IF(LEN('[1]Bid Template Original Pull'!F16)&gt;0,'[1]Bid Template Original Pull'!F16,"")</f>
        <v>C144</v>
      </c>
      <c r="H22" s="54">
        <f>IF(LEN('[1]Bid Template Original Pull'!G16)&gt;0,'[1]Bid Template Original Pull'!G16,"")</f>
        <v>41.97</v>
      </c>
      <c r="I22" s="55">
        <v>0.1</v>
      </c>
      <c r="J22" s="54"/>
      <c r="K22" s="56"/>
      <c r="L22" s="57"/>
      <c r="M22" s="58">
        <f t="shared" si="0"/>
        <v>37.773000000000003</v>
      </c>
      <c r="N22" s="59"/>
      <c r="O22" s="60"/>
      <c r="P22" s="60"/>
      <c r="Q22" s="61"/>
      <c r="R22" s="62"/>
      <c r="S22" s="63"/>
      <c r="T22" s="64"/>
      <c r="U22" s="74"/>
      <c r="V22" s="66"/>
      <c r="W22" s="67"/>
      <c r="X22" s="68"/>
      <c r="Y22" s="66"/>
      <c r="Z22" s="69"/>
      <c r="AA22" s="70"/>
      <c r="AB22" s="73"/>
      <c r="AC22" s="72"/>
      <c r="AD22" s="72"/>
      <c r="AE22" s="72"/>
      <c r="AF22" s="72"/>
      <c r="AG22" s="72"/>
      <c r="AH22" s="72"/>
    </row>
    <row r="23" spans="1:34" s="24" customFormat="1" ht="15.75" thickBot="1" x14ac:dyDescent="0.3">
      <c r="A23" s="14">
        <f>IF(LEN('[1]Bid Template Original Pull'!A17)&gt;0,'[1]Bid Template Original Pull'!A17,"")</f>
        <v>15</v>
      </c>
      <c r="B23" s="24" t="str">
        <f>IF(LEN('[1]Bid Template Original Pull'!B17)&gt;0,'[1]Bid Template Original Pull'!B17,"")</f>
        <v>NC1</v>
      </c>
      <c r="C23" s="24" t="str">
        <f>IF(LEN('[1]Bid Template Original Pull'!C17)&gt;0,'[1]Bid Template Original Pull'!C17,"")</f>
        <v>Toothsponge, Single Use</v>
      </c>
      <c r="E23" s="24" t="str">
        <f>IF(LEN('[1]Bid Template Original Pull'!D17)&gt;0,'[1]Bid Template Original Pull'!D17,"")</f>
        <v>DP</v>
      </c>
      <c r="F23" s="53">
        <f>IF(LEN('[1]Bid Template Original Pull'!E17)&gt;0,'[1]Bid Template Original Pull'!E17,"")</f>
        <v>1</v>
      </c>
      <c r="G23" s="24" t="str">
        <f>IF(LEN('[1]Bid Template Original Pull'!F17)&gt;0,'[1]Bid Template Original Pull'!F17,"")</f>
        <v>C500</v>
      </c>
      <c r="H23" s="54">
        <f>IF(LEN('[1]Bid Template Original Pull'!G17)&gt;0,'[1]Bid Template Original Pull'!G17,"")</f>
        <v>59.85</v>
      </c>
      <c r="I23" s="55">
        <v>0.1</v>
      </c>
      <c r="J23" s="54"/>
      <c r="K23" s="56"/>
      <c r="L23" s="57"/>
      <c r="M23" s="58">
        <f t="shared" si="0"/>
        <v>53.865000000000002</v>
      </c>
      <c r="N23" s="59"/>
      <c r="O23" s="60"/>
      <c r="P23" s="60"/>
      <c r="Q23" s="61"/>
      <c r="R23" s="62"/>
      <c r="S23" s="63"/>
      <c r="T23" s="64"/>
      <c r="U23" s="74"/>
      <c r="V23" s="66"/>
      <c r="W23" s="67"/>
      <c r="X23" s="68"/>
      <c r="Y23" s="66"/>
      <c r="Z23" s="69"/>
      <c r="AA23" s="70"/>
      <c r="AB23" s="73"/>
      <c r="AC23" s="72"/>
      <c r="AD23" s="72"/>
      <c r="AE23" s="72"/>
      <c r="AF23" s="72"/>
      <c r="AG23" s="72"/>
      <c r="AH23" s="72"/>
    </row>
    <row r="24" spans="1:34" s="24" customFormat="1" ht="15.75" thickBot="1" x14ac:dyDescent="0.3">
      <c r="A24" s="14">
        <f>IF(LEN('[1]Bid Template Original Pull'!A18)&gt;0,'[1]Bid Template Original Pull'!A18,"")</f>
        <v>16</v>
      </c>
      <c r="B24" s="24" t="str">
        <f>IF(LEN('[1]Bid Template Original Pull'!B18)&gt;0,'[1]Bid Template Original Pull'!B18,"")</f>
        <v>NC1</v>
      </c>
      <c r="C24" s="24" t="str">
        <f>IF(LEN('[1]Bid Template Original Pull'!C18)&gt;0,'[1]Bid Template Original Pull'!C18,"")</f>
        <v>Toothbrush Tube, Clear</v>
      </c>
      <c r="E24" s="24" t="str">
        <f>IF(LEN('[1]Bid Template Original Pull'!D18)&gt;0,'[1]Bid Template Original Pull'!D18,"")</f>
        <v>422</v>
      </c>
      <c r="F24" s="53">
        <f>IF(LEN('[1]Bid Template Original Pull'!E18)&gt;0,'[1]Bid Template Original Pull'!E18,"")</f>
        <v>1</v>
      </c>
      <c r="G24" s="24" t="str">
        <f>IF(LEN('[1]Bid Template Original Pull'!F18)&gt;0,'[1]Bid Template Original Pull'!F18,"")</f>
        <v>D12</v>
      </c>
      <c r="H24" s="54">
        <f>IF(LEN('[1]Bid Template Original Pull'!G18)&gt;0,'[1]Bid Template Original Pull'!G18,"")</f>
        <v>2.84</v>
      </c>
      <c r="I24" s="55">
        <v>0.1</v>
      </c>
      <c r="J24" s="54"/>
      <c r="K24" s="56"/>
      <c r="L24" s="57"/>
      <c r="M24" s="58">
        <f t="shared" si="0"/>
        <v>2.556</v>
      </c>
      <c r="N24" s="59"/>
      <c r="O24" s="60"/>
      <c r="P24" s="60"/>
      <c r="Q24" s="61"/>
      <c r="R24" s="62"/>
      <c r="S24" s="63"/>
      <c r="T24" s="64"/>
      <c r="U24" s="74"/>
      <c r="V24" s="66"/>
      <c r="W24" s="67"/>
      <c r="X24" s="68"/>
      <c r="Y24" s="66"/>
      <c r="Z24" s="69"/>
      <c r="AA24" s="70"/>
      <c r="AB24" s="73"/>
      <c r="AC24" s="72"/>
      <c r="AD24" s="72"/>
      <c r="AE24" s="72"/>
      <c r="AF24" s="72"/>
      <c r="AG24" s="72"/>
      <c r="AH24" s="72"/>
    </row>
    <row r="25" spans="1:34" s="24" customFormat="1" ht="15.75" thickBot="1" x14ac:dyDescent="0.3">
      <c r="A25" s="14">
        <f>IF(LEN('[1]Bid Template Original Pull'!A19)&gt;0,'[1]Bid Template Original Pull'!A19,"")</f>
        <v>17</v>
      </c>
      <c r="B25" s="24" t="str">
        <f>IF(LEN('[1]Bid Template Original Pull'!B19)&gt;0,'[1]Bid Template Original Pull'!B19,"")</f>
        <v>NC1</v>
      </c>
      <c r="C25" s="24" t="str">
        <f>IF(LEN('[1]Bid Template Original Pull'!C19)&gt;0,'[1]Bid Template Original Pull'!C19,"")</f>
        <v>Toothbrush Cap, Cream</v>
      </c>
      <c r="E25" s="24" t="str">
        <f>IF(LEN('[1]Bid Template Original Pull'!D19)&gt;0,'[1]Bid Template Original Pull'!D19,"")</f>
        <v>NTBC</v>
      </c>
      <c r="F25" s="53">
        <f>IF(LEN('[1]Bid Template Original Pull'!E19)&gt;0,'[1]Bid Template Original Pull'!E19,"")</f>
        <v>2</v>
      </c>
      <c r="G25" s="24" t="str">
        <f>IF(LEN('[1]Bid Template Original Pull'!F19)&gt;0,'[1]Bid Template Original Pull'!F19,"")</f>
        <v>C144</v>
      </c>
      <c r="H25" s="54">
        <f>IF(LEN('[1]Bid Template Original Pull'!G19)&gt;0,'[1]Bid Template Original Pull'!G19,"")</f>
        <v>15.83</v>
      </c>
      <c r="I25" s="55">
        <v>0.1</v>
      </c>
      <c r="J25" s="54"/>
      <c r="K25" s="56"/>
      <c r="L25" s="57"/>
      <c r="M25" s="58">
        <f t="shared" si="0"/>
        <v>14.247</v>
      </c>
      <c r="N25" s="59"/>
      <c r="O25" s="60"/>
      <c r="P25" s="60"/>
      <c r="Q25" s="61"/>
      <c r="R25" s="62"/>
      <c r="S25" s="63"/>
      <c r="T25" s="64"/>
      <c r="U25" s="74"/>
      <c r="V25" s="66"/>
      <c r="W25" s="67"/>
      <c r="X25" s="68"/>
      <c r="Y25" s="66"/>
      <c r="Z25" s="69"/>
      <c r="AA25" s="70"/>
      <c r="AB25" s="73"/>
      <c r="AC25" s="72"/>
      <c r="AD25" s="72"/>
      <c r="AE25" s="72"/>
      <c r="AF25" s="72"/>
      <c r="AG25" s="72"/>
      <c r="AH25" s="72"/>
    </row>
    <row r="26" spans="1:34" s="24" customFormat="1" ht="15.75" thickBot="1" x14ac:dyDescent="0.3">
      <c r="A26" s="14">
        <f>IF(LEN('[1]Bid Template Original Pull'!A20)&gt;0,'[1]Bid Template Original Pull'!A20,"")</f>
        <v>18</v>
      </c>
      <c r="B26" s="24" t="str">
        <f>IF(LEN('[1]Bid Template Original Pull'!B20)&gt;0,'[1]Bid Template Original Pull'!B20,"")</f>
        <v>NC1</v>
      </c>
      <c r="C26" s="24" t="str">
        <f>IF(LEN('[1]Bid Template Original Pull'!C20)&gt;0,'[1]Bid Template Original Pull'!C20,"")</f>
        <v>Toothpaste, Maximum Security</v>
      </c>
      <c r="E26" s="24" t="str">
        <f>IF(LEN('[1]Bid Template Original Pull'!D20)&gt;0,'[1]Bid Template Original Pull'!D20,"")</f>
        <v>MSTP</v>
      </c>
      <c r="F26" s="53">
        <f>IF(LEN('[1]Bid Template Original Pull'!E20)&gt;0,'[1]Bid Template Original Pull'!E20,"")</f>
        <v>1</v>
      </c>
      <c r="G26" s="24" t="str">
        <f>IF(LEN('[1]Bid Template Original Pull'!F20)&gt;0,'[1]Bid Template Original Pull'!F20,"")</f>
        <v>C1000</v>
      </c>
      <c r="H26" s="54">
        <f>IF(LEN('[1]Bid Template Original Pull'!G20)&gt;0,'[1]Bid Template Original Pull'!G20,"")</f>
        <v>90.15</v>
      </c>
      <c r="I26" s="55">
        <v>0.1</v>
      </c>
      <c r="J26" s="54"/>
      <c r="K26" s="56"/>
      <c r="L26" s="57"/>
      <c r="M26" s="58">
        <f t="shared" si="0"/>
        <v>81.135000000000005</v>
      </c>
      <c r="N26" s="59"/>
      <c r="O26" s="60"/>
      <c r="P26" s="60"/>
      <c r="Q26" s="61"/>
      <c r="R26" s="62"/>
      <c r="S26" s="63"/>
      <c r="T26" s="64"/>
      <c r="U26" s="74"/>
      <c r="V26" s="66"/>
      <c r="W26" s="67"/>
      <c r="X26" s="68"/>
      <c r="Y26" s="66"/>
      <c r="Z26" s="69"/>
      <c r="AA26" s="70"/>
      <c r="AB26" s="73"/>
      <c r="AC26" s="72"/>
      <c r="AD26" s="72"/>
      <c r="AE26" s="72"/>
      <c r="AF26" s="72"/>
      <c r="AG26" s="72"/>
      <c r="AH26" s="72"/>
    </row>
    <row r="27" spans="1:34" s="24" customFormat="1" ht="15.75" thickBot="1" x14ac:dyDescent="0.3">
      <c r="A27" s="14">
        <f>IF(LEN('[1]Bid Template Original Pull'!A21)&gt;0,'[1]Bid Template Original Pull'!A21,"")</f>
        <v>19</v>
      </c>
      <c r="B27" s="24" t="str">
        <f>IF(LEN('[1]Bid Template Original Pull'!B21)&gt;0,'[1]Bid Template Original Pull'!B21,"")</f>
        <v>NC1</v>
      </c>
      <c r="C27" s="24" t="str">
        <f>IF(LEN('[1]Bid Template Original Pull'!C21)&gt;0,'[1]Bid Template Original Pull'!C21,"")</f>
        <v>Toothpaste, .6oz Clear</v>
      </c>
      <c r="E27" s="24" t="str">
        <f>IF(LEN('[1]Bid Template Original Pull'!D21)&gt;0,'[1]Bid Template Original Pull'!D21,"")</f>
        <v>MS306</v>
      </c>
      <c r="F27" s="53">
        <f>IF(LEN('[1]Bid Template Original Pull'!E21)&gt;0,'[1]Bid Template Original Pull'!E21,"")</f>
        <v>1</v>
      </c>
      <c r="G27" s="24" t="str">
        <f>IF(LEN('[1]Bid Template Original Pull'!F21)&gt;0,'[1]Bid Template Original Pull'!F21,"")</f>
        <v>C144</v>
      </c>
      <c r="H27" s="54">
        <f>IF(LEN('[1]Bid Template Original Pull'!G21)&gt;0,'[1]Bid Template Original Pull'!G21,"")</f>
        <v>29.99</v>
      </c>
      <c r="I27" s="55">
        <v>0.1</v>
      </c>
      <c r="J27" s="54"/>
      <c r="K27" s="56"/>
      <c r="L27" s="57"/>
      <c r="M27" s="58">
        <f t="shared" si="0"/>
        <v>26.991</v>
      </c>
      <c r="N27" s="59"/>
      <c r="O27" s="60"/>
      <c r="P27" s="60"/>
      <c r="Q27" s="61"/>
      <c r="R27" s="62"/>
      <c r="S27" s="63"/>
      <c r="T27" s="64"/>
      <c r="U27" s="74"/>
      <c r="V27" s="66"/>
      <c r="W27" s="67"/>
      <c r="X27" s="68"/>
      <c r="Y27" s="66"/>
      <c r="Z27" s="69"/>
      <c r="AA27" s="70"/>
      <c r="AB27" s="73"/>
      <c r="AC27" s="72"/>
      <c r="AD27" s="72"/>
      <c r="AE27" s="72"/>
      <c r="AF27" s="72"/>
      <c r="AG27" s="72"/>
      <c r="AH27" s="72"/>
    </row>
    <row r="28" spans="1:34" s="24" customFormat="1" ht="15.75" thickBot="1" x14ac:dyDescent="0.3">
      <c r="A28" s="14">
        <f>IF(LEN('[1]Bid Template Original Pull'!A22)&gt;0,'[1]Bid Template Original Pull'!A22,"")</f>
        <v>20</v>
      </c>
      <c r="B28" s="24" t="str">
        <f>IF(LEN('[1]Bid Template Original Pull'!B22)&gt;0,'[1]Bid Template Original Pull'!B22,"")</f>
        <v>NC1</v>
      </c>
      <c r="C28" s="24" t="str">
        <f>IF(LEN('[1]Bid Template Original Pull'!C22)&gt;0,'[1]Bid Template Original Pull'!C22,"")</f>
        <v>Toothpaste, .85 oz Maximum</v>
      </c>
      <c r="E28" s="24" t="str">
        <f>IF(LEN('[1]Bid Template Original Pull'!D22)&gt;0,'[1]Bid Template Original Pull'!D22,"")</f>
        <v>MST85</v>
      </c>
      <c r="F28" s="53">
        <f>IF(LEN('[1]Bid Template Original Pull'!E22)&gt;0,'[1]Bid Template Original Pull'!E22,"")</f>
        <v>1</v>
      </c>
      <c r="G28" s="24" t="str">
        <f>IF(LEN('[1]Bid Template Original Pull'!F22)&gt;0,'[1]Bid Template Original Pull'!F22,"")</f>
        <v>C144</v>
      </c>
      <c r="H28" s="54">
        <f>IF(LEN('[1]Bid Template Original Pull'!G22)&gt;0,'[1]Bid Template Original Pull'!G22,"")</f>
        <v>32.880000000000003</v>
      </c>
      <c r="I28" s="55">
        <v>0.1</v>
      </c>
      <c r="J28" s="54"/>
      <c r="K28" s="56"/>
      <c r="L28" s="57"/>
      <c r="M28" s="58">
        <f t="shared" si="0"/>
        <v>29.592000000000002</v>
      </c>
      <c r="N28" s="59"/>
      <c r="O28" s="60"/>
      <c r="P28" s="60"/>
      <c r="Q28" s="61"/>
      <c r="R28" s="62"/>
      <c r="S28" s="63"/>
      <c r="T28" s="64"/>
      <c r="U28" s="74"/>
      <c r="V28" s="66"/>
      <c r="W28" s="67"/>
      <c r="X28" s="68"/>
      <c r="Y28" s="66"/>
      <c r="Z28" s="69"/>
      <c r="AA28" s="70"/>
      <c r="AB28" s="73"/>
      <c r="AC28" s="72"/>
      <c r="AD28" s="72"/>
      <c r="AE28" s="72"/>
      <c r="AF28" s="72"/>
      <c r="AG28" s="72"/>
      <c r="AH28" s="72"/>
    </row>
    <row r="29" spans="1:34" s="24" customFormat="1" ht="15.75" thickBot="1" x14ac:dyDescent="0.3">
      <c r="A29" s="14">
        <f>IF(LEN('[1]Bid Template Original Pull'!A23)&gt;0,'[1]Bid Template Original Pull'!A23,"")</f>
        <v>21</v>
      </c>
      <c r="B29" s="24" t="str">
        <f>IF(LEN('[1]Bid Template Original Pull'!B23)&gt;0,'[1]Bid Template Original Pull'!B23,"")</f>
        <v>NC1</v>
      </c>
      <c r="C29" s="24" t="str">
        <f>IF(LEN('[1]Bid Template Original Pull'!C23)&gt;0,'[1]Bid Template Original Pull'!C23,"")</f>
        <v>Toothpaste, 1.5 oz Maximum</v>
      </c>
      <c r="E29" s="24" t="str">
        <f>IF(LEN('[1]Bid Template Original Pull'!D23)&gt;0,'[1]Bid Template Original Pull'!D23,"")</f>
        <v>MST15</v>
      </c>
      <c r="F29" s="53">
        <f>IF(LEN('[1]Bid Template Original Pull'!E23)&gt;0,'[1]Bid Template Original Pull'!E23,"")</f>
        <v>1</v>
      </c>
      <c r="G29" s="24" t="str">
        <f>IF(LEN('[1]Bid Template Original Pull'!F23)&gt;0,'[1]Bid Template Original Pull'!F23,"")</f>
        <v>C144</v>
      </c>
      <c r="H29" s="54">
        <f>IF(LEN('[1]Bid Template Original Pull'!G23)&gt;0,'[1]Bid Template Original Pull'!G23,"")</f>
        <v>45.05</v>
      </c>
      <c r="I29" s="55">
        <v>0.1</v>
      </c>
      <c r="J29" s="54"/>
      <c r="K29" s="56"/>
      <c r="L29" s="57"/>
      <c r="M29" s="58">
        <f t="shared" si="0"/>
        <v>40.545000000000002</v>
      </c>
      <c r="N29" s="59"/>
      <c r="O29" s="60"/>
      <c r="P29" s="60"/>
      <c r="Q29" s="61"/>
      <c r="R29" s="62"/>
      <c r="S29" s="63"/>
      <c r="T29" s="64"/>
      <c r="U29" s="74"/>
      <c r="V29" s="66"/>
      <c r="W29" s="67"/>
      <c r="X29" s="68"/>
      <c r="Y29" s="66"/>
      <c r="Z29" s="69"/>
      <c r="AA29" s="70"/>
      <c r="AB29" s="73"/>
      <c r="AC29" s="72"/>
      <c r="AD29" s="72"/>
      <c r="AE29" s="72"/>
      <c r="AF29" s="72"/>
      <c r="AG29" s="72"/>
      <c r="AH29" s="72"/>
    </row>
    <row r="30" spans="1:34" s="24" customFormat="1" ht="15.75" thickBot="1" x14ac:dyDescent="0.3">
      <c r="A30" s="14">
        <f>IF(LEN('[1]Bid Template Original Pull'!A24)&gt;0,'[1]Bid Template Original Pull'!A24,"")</f>
        <v>22</v>
      </c>
      <c r="B30" s="24" t="str">
        <f>IF(LEN('[1]Bid Template Original Pull'!B24)&gt;0,'[1]Bid Template Original Pull'!B24,"")</f>
        <v>NC1</v>
      </c>
      <c r="C30" s="24" t="str">
        <f>IF(LEN('[1]Bid Template Original Pull'!C24)&gt;0,'[1]Bid Template Original Pull'!C24,"")</f>
        <v>Toothpaste, Clr. Max Sec</v>
      </c>
      <c r="E30" s="24" t="str">
        <f>IF(LEN('[1]Bid Template Original Pull'!D24)&gt;0,'[1]Bid Template Original Pull'!D24,"")</f>
        <v>MS275</v>
      </c>
      <c r="F30" s="53">
        <f>IF(LEN('[1]Bid Template Original Pull'!E24)&gt;0,'[1]Bid Template Original Pull'!E24,"")</f>
        <v>1</v>
      </c>
      <c r="G30" s="24" t="str">
        <f>IF(LEN('[1]Bid Template Original Pull'!F24)&gt;0,'[1]Bid Template Original Pull'!F24,"")</f>
        <v>C144</v>
      </c>
      <c r="H30" s="54">
        <f>IF(LEN('[1]Bid Template Original Pull'!G24)&gt;0,'[1]Bid Template Original Pull'!G24,"")</f>
        <v>80.13</v>
      </c>
      <c r="I30" s="55">
        <v>0.1</v>
      </c>
      <c r="J30" s="54"/>
      <c r="K30" s="56"/>
      <c r="L30" s="57"/>
      <c r="M30" s="58">
        <f t="shared" si="0"/>
        <v>72.117000000000004</v>
      </c>
      <c r="N30" s="59"/>
      <c r="O30" s="60"/>
      <c r="P30" s="60"/>
      <c r="Q30" s="61"/>
      <c r="R30" s="62"/>
      <c r="S30" s="63"/>
      <c r="T30" s="64"/>
      <c r="U30" s="74"/>
      <c r="V30" s="66"/>
      <c r="W30" s="67"/>
      <c r="X30" s="68"/>
      <c r="Y30" s="66"/>
      <c r="Z30" s="69"/>
      <c r="AA30" s="70"/>
      <c r="AB30" s="73"/>
      <c r="AC30" s="72"/>
      <c r="AD30" s="72"/>
      <c r="AE30" s="72"/>
      <c r="AF30" s="72"/>
      <c r="AG30" s="72"/>
      <c r="AH30" s="72"/>
    </row>
    <row r="31" spans="1:34" s="24" customFormat="1" ht="15.75" thickBot="1" x14ac:dyDescent="0.3">
      <c r="A31" s="14">
        <f>IF(LEN('[1]Bid Template Original Pull'!A25)&gt;0,'[1]Bid Template Original Pull'!A25,"")</f>
        <v>23</v>
      </c>
      <c r="B31" s="24" t="str">
        <f>IF(LEN('[1]Bid Template Original Pull'!B25)&gt;0,'[1]Bid Template Original Pull'!B25,"")</f>
        <v>NC1</v>
      </c>
      <c r="C31" s="24" t="str">
        <f>IF(LEN('[1]Bid Template Original Pull'!C25)&gt;0,'[1]Bid Template Original Pull'!C25,"")</f>
        <v>Toothpaste, 4.6 oz Max Securit</v>
      </c>
      <c r="E31" s="24" t="str">
        <f>IF(LEN('[1]Bid Template Original Pull'!D25)&gt;0,'[1]Bid Template Original Pull'!D25,"")</f>
        <v>MS504N</v>
      </c>
      <c r="F31" s="53">
        <f>IF(LEN('[1]Bid Template Original Pull'!E25)&gt;0,'[1]Bid Template Original Pull'!E25,"")</f>
        <v>1</v>
      </c>
      <c r="G31" s="24" t="str">
        <f>IF(LEN('[1]Bid Template Original Pull'!F25)&gt;0,'[1]Bid Template Original Pull'!F25,"")</f>
        <v>C60</v>
      </c>
      <c r="H31" s="54">
        <f>IF(LEN('[1]Bid Template Original Pull'!G25)&gt;0,'[1]Bid Template Original Pull'!G25,"")</f>
        <v>41.55</v>
      </c>
      <c r="I31" s="55">
        <v>0.1</v>
      </c>
      <c r="J31" s="54"/>
      <c r="K31" s="56"/>
      <c r="L31" s="57"/>
      <c r="M31" s="58">
        <f t="shared" si="0"/>
        <v>37.394999999999996</v>
      </c>
      <c r="N31" s="59"/>
      <c r="O31" s="60"/>
      <c r="P31" s="60"/>
      <c r="Q31" s="61"/>
      <c r="R31" s="62"/>
      <c r="S31" s="63"/>
      <c r="T31" s="64"/>
      <c r="U31" s="74"/>
      <c r="V31" s="66"/>
      <c r="W31" s="67"/>
      <c r="X31" s="68"/>
      <c r="Y31" s="66"/>
      <c r="Z31" s="69"/>
      <c r="AA31" s="70"/>
      <c r="AB31" s="73"/>
      <c r="AC31" s="72"/>
      <c r="AD31" s="72"/>
      <c r="AE31" s="72"/>
      <c r="AF31" s="72"/>
      <c r="AG31" s="72"/>
      <c r="AH31" s="72"/>
    </row>
    <row r="32" spans="1:34" s="24" customFormat="1" ht="15.75" thickBot="1" x14ac:dyDescent="0.3">
      <c r="A32" s="14">
        <f>IF(LEN('[1]Bid Template Original Pull'!A26)&gt;0,'[1]Bid Template Original Pull'!A26,"")</f>
        <v>24</v>
      </c>
      <c r="B32" s="24" t="str">
        <f>IF(LEN('[1]Bid Template Original Pull'!B26)&gt;0,'[1]Bid Template Original Pull'!B26,"")</f>
        <v>NC1</v>
      </c>
      <c r="C32" s="24" t="str">
        <f>IF(LEN('[1]Bid Template Original Pull'!C26)&gt;0,'[1]Bid Template Original Pull'!C26,"")</f>
        <v>Toothpaste, Close-up 4oz Gel</v>
      </c>
      <c r="E32" s="24" t="str">
        <f>IF(LEN('[1]Bid Template Original Pull'!D26)&gt;0,'[1]Bid Template Original Pull'!D26,"")</f>
        <v>74242</v>
      </c>
      <c r="F32" s="53">
        <f>IF(LEN('[1]Bid Template Original Pull'!E26)&gt;0,'[1]Bid Template Original Pull'!E26,"")</f>
        <v>1</v>
      </c>
      <c r="G32" s="24" t="str">
        <f>IF(LEN('[1]Bid Template Original Pull'!F26)&gt;0,'[1]Bid Template Original Pull'!F26,"")</f>
        <v>C24</v>
      </c>
      <c r="H32" s="54">
        <f>IF(LEN('[1]Bid Template Original Pull'!G26)&gt;0,'[1]Bid Template Original Pull'!G26,"")</f>
        <v>39.08</v>
      </c>
      <c r="I32" s="55">
        <v>0.1</v>
      </c>
      <c r="J32" s="54"/>
      <c r="K32" s="56"/>
      <c r="L32" s="57"/>
      <c r="M32" s="58">
        <f t="shared" si="0"/>
        <v>35.171999999999997</v>
      </c>
      <c r="N32" s="59"/>
      <c r="O32" s="60"/>
      <c r="P32" s="60"/>
      <c r="Q32" s="61"/>
      <c r="R32" s="62"/>
      <c r="S32" s="63"/>
      <c r="T32" s="64"/>
      <c r="U32" s="74"/>
      <c r="V32" s="66"/>
      <c r="W32" s="67"/>
      <c r="X32" s="68"/>
      <c r="Y32" s="66"/>
      <c r="Z32" s="69"/>
      <c r="AA32" s="70"/>
      <c r="AB32" s="73"/>
      <c r="AC32" s="72"/>
      <c r="AD32" s="72"/>
      <c r="AE32" s="72"/>
      <c r="AF32" s="72"/>
      <c r="AG32" s="72"/>
      <c r="AH32" s="72"/>
    </row>
    <row r="33" spans="1:34" s="24" customFormat="1" ht="15.75" thickBot="1" x14ac:dyDescent="0.3">
      <c r="A33" s="14">
        <f>IF(LEN('[1]Bid Template Original Pull'!A27)&gt;0,'[1]Bid Template Original Pull'!A27,"")</f>
        <v>25</v>
      </c>
      <c r="B33" s="24" t="str">
        <f>IF(LEN('[1]Bid Template Original Pull'!B27)&gt;0,'[1]Bid Template Original Pull'!B27,"")</f>
        <v>NC1</v>
      </c>
      <c r="C33" s="24" t="str">
        <f>IF(LEN('[1]Bid Template Original Pull'!C27)&gt;0,'[1]Bid Template Original Pull'!C27,"")</f>
        <v>Toothpaste, Aim 5.5oz Gel</v>
      </c>
      <c r="E33" s="24" t="str">
        <f>IF(LEN('[1]Bid Template Original Pull'!D27)&gt;0,'[1]Bid Template Original Pull'!D27,"")</f>
        <v>20202</v>
      </c>
      <c r="F33" s="53">
        <f>IF(LEN('[1]Bid Template Original Pull'!E27)&gt;0,'[1]Bid Template Original Pull'!E27,"")</f>
        <v>1</v>
      </c>
      <c r="G33" s="24" t="str">
        <f>IF(LEN('[1]Bid Template Original Pull'!F27)&gt;0,'[1]Bid Template Original Pull'!F27,"")</f>
        <v>C24</v>
      </c>
      <c r="H33" s="54">
        <f>IF(LEN('[1]Bid Template Original Pull'!G27)&gt;0,'[1]Bid Template Original Pull'!G27,"")</f>
        <v>43.03</v>
      </c>
      <c r="I33" s="55">
        <v>0.1</v>
      </c>
      <c r="J33" s="54"/>
      <c r="K33" s="56"/>
      <c r="L33" s="57"/>
      <c r="M33" s="58">
        <f t="shared" si="0"/>
        <v>38.727000000000004</v>
      </c>
      <c r="N33" s="59"/>
      <c r="O33" s="60"/>
      <c r="P33" s="60"/>
      <c r="Q33" s="61"/>
      <c r="R33" s="62"/>
      <c r="S33" s="63"/>
      <c r="T33" s="64"/>
      <c r="U33" s="74"/>
      <c r="V33" s="66"/>
      <c r="W33" s="67"/>
      <c r="X33" s="68"/>
      <c r="Y33" s="66"/>
      <c r="Z33" s="69"/>
      <c r="AA33" s="70"/>
      <c r="AB33" s="73"/>
      <c r="AC33" s="72"/>
      <c r="AD33" s="72"/>
      <c r="AE33" s="72"/>
      <c r="AF33" s="72"/>
      <c r="AG33" s="72"/>
      <c r="AH33" s="72"/>
    </row>
    <row r="34" spans="1:34" s="24" customFormat="1" ht="15.75" thickBot="1" x14ac:dyDescent="0.3">
      <c r="A34" s="14">
        <f>IF(LEN('[1]Bid Template Original Pull'!A28)&gt;0,'[1]Bid Template Original Pull'!A28,"")</f>
        <v>26</v>
      </c>
      <c r="B34" s="24" t="str">
        <f>IF(LEN('[1]Bid Template Original Pull'!B28)&gt;0,'[1]Bid Template Original Pull'!B28,"")</f>
        <v>NC1</v>
      </c>
      <c r="C34" s="24" t="str">
        <f>IF(LEN('[1]Bid Template Original Pull'!C28)&gt;0,'[1]Bid Template Original Pull'!C28,"")</f>
        <v>Toothpaste, 5.5oz Aim Tarter</v>
      </c>
      <c r="E34" s="24" t="str">
        <f>IF(LEN('[1]Bid Template Original Pull'!D28)&gt;0,'[1]Bid Template Original Pull'!D28,"")</f>
        <v>53815</v>
      </c>
      <c r="F34" s="53">
        <f>IF(LEN('[1]Bid Template Original Pull'!E28)&gt;0,'[1]Bid Template Original Pull'!E28,"")</f>
        <v>1</v>
      </c>
      <c r="G34" s="24" t="str">
        <f>IF(LEN('[1]Bid Template Original Pull'!F28)&gt;0,'[1]Bid Template Original Pull'!F28,"")</f>
        <v>C24</v>
      </c>
      <c r="H34" s="54">
        <f>IF(LEN('[1]Bid Template Original Pull'!G28)&gt;0,'[1]Bid Template Original Pull'!G28,"")</f>
        <v>43.46</v>
      </c>
      <c r="I34" s="55">
        <v>0.1</v>
      </c>
      <c r="J34" s="54"/>
      <c r="K34" s="56"/>
      <c r="L34" s="57"/>
      <c r="M34" s="58">
        <f t="shared" si="0"/>
        <v>39.114000000000004</v>
      </c>
      <c r="N34" s="59"/>
      <c r="O34" s="60"/>
      <c r="P34" s="60"/>
      <c r="Q34" s="61"/>
      <c r="R34" s="62"/>
      <c r="S34" s="63"/>
      <c r="T34" s="64"/>
      <c r="U34" s="74"/>
      <c r="V34" s="66"/>
      <c r="W34" s="67"/>
      <c r="X34" s="68"/>
      <c r="Y34" s="66"/>
      <c r="Z34" s="69"/>
      <c r="AA34" s="70"/>
      <c r="AB34" s="73"/>
      <c r="AC34" s="72"/>
      <c r="AD34" s="72"/>
      <c r="AE34" s="72"/>
      <c r="AF34" s="72"/>
      <c r="AG34" s="72"/>
      <c r="AH34" s="72"/>
    </row>
    <row r="35" spans="1:34" s="24" customFormat="1" ht="15.75" thickBot="1" x14ac:dyDescent="0.3">
      <c r="A35" s="14">
        <f>IF(LEN('[1]Bid Template Original Pull'!A29)&gt;0,'[1]Bid Template Original Pull'!A29,"")</f>
        <v>27</v>
      </c>
      <c r="B35" s="24" t="str">
        <f>IF(LEN('[1]Bid Template Original Pull'!B29)&gt;0,'[1]Bid Template Original Pull'!B29,"")</f>
        <v>NC1</v>
      </c>
      <c r="C35" s="24" t="str">
        <f>IF(LEN('[1]Bid Template Original Pull'!C29)&gt;0,'[1]Bid Template Original Pull'!C29,"")</f>
        <v>Toothpaste, Crest Reg .85oz</v>
      </c>
      <c r="E35" s="24" t="str">
        <f>IF(LEN('[1]Bid Template Original Pull'!D29)&gt;0,'[1]Bid Template Original Pull'!D29,"")</f>
        <v>PR39000</v>
      </c>
      <c r="F35" s="53">
        <f>IF(LEN('[1]Bid Template Original Pull'!E29)&gt;0,'[1]Bid Template Original Pull'!E29,"")</f>
        <v>1</v>
      </c>
      <c r="G35" s="24" t="str">
        <f>IF(LEN('[1]Bid Template Original Pull'!F29)&gt;0,'[1]Bid Template Original Pull'!F29,"")</f>
        <v>C240</v>
      </c>
      <c r="H35" s="54">
        <f>IF(LEN('[1]Bid Template Original Pull'!G29)&gt;0,'[1]Bid Template Original Pull'!G29,"")</f>
        <v>112.65</v>
      </c>
      <c r="I35" s="55">
        <v>0.1</v>
      </c>
      <c r="J35" s="54"/>
      <c r="K35" s="56"/>
      <c r="L35" s="57"/>
      <c r="M35" s="58">
        <f t="shared" si="0"/>
        <v>101.38500000000001</v>
      </c>
      <c r="N35" s="59"/>
      <c r="O35" s="60"/>
      <c r="P35" s="60"/>
      <c r="Q35" s="61"/>
      <c r="R35" s="62"/>
      <c r="S35" s="63"/>
      <c r="T35" s="64"/>
      <c r="U35" s="74"/>
      <c r="V35" s="66"/>
      <c r="W35" s="67"/>
      <c r="X35" s="68"/>
      <c r="Y35" s="66"/>
      <c r="Z35" s="69"/>
      <c r="AA35" s="70"/>
      <c r="AB35" s="73"/>
      <c r="AC35" s="72"/>
      <c r="AD35" s="72"/>
      <c r="AE35" s="72"/>
      <c r="AF35" s="72"/>
      <c r="AG35" s="72"/>
      <c r="AH35" s="72"/>
    </row>
    <row r="36" spans="1:34" s="24" customFormat="1" ht="15.75" thickBot="1" x14ac:dyDescent="0.3">
      <c r="A36" s="14">
        <f>IF(LEN('[1]Bid Template Original Pull'!A30)&gt;0,'[1]Bid Template Original Pull'!A30,"")</f>
        <v>28</v>
      </c>
      <c r="B36" s="24" t="str">
        <f>IF(LEN('[1]Bid Template Original Pull'!B30)&gt;0,'[1]Bid Template Original Pull'!B30,"")</f>
        <v>NC1</v>
      </c>
      <c r="C36" s="24" t="str">
        <f>IF(LEN('[1]Bid Template Original Pull'!C30)&gt;0,'[1]Bid Template Original Pull'!C30,"")</f>
        <v>Toothpaste, Ultra Brite BS&amp;P</v>
      </c>
      <c r="E36" s="24" t="str">
        <f>IF(LEN('[1]Bid Template Original Pull'!D30)&gt;0,'[1]Bid Template Original Pull'!D30,"")</f>
        <v>CG56685</v>
      </c>
      <c r="F36" s="53">
        <f>IF(LEN('[1]Bid Template Original Pull'!E30)&gt;0,'[1]Bid Template Original Pull'!E30,"")</f>
        <v>1</v>
      </c>
      <c r="G36" s="24" t="str">
        <f>IF(LEN('[1]Bid Template Original Pull'!F30)&gt;0,'[1]Bid Template Original Pull'!F30,"")</f>
        <v>C24</v>
      </c>
      <c r="H36" s="54">
        <f>IF(LEN('[1]Bid Template Original Pull'!G30)&gt;0,'[1]Bid Template Original Pull'!G30,"")</f>
        <v>42.6</v>
      </c>
      <c r="I36" s="55">
        <v>0.1</v>
      </c>
      <c r="J36" s="54"/>
      <c r="K36" s="56"/>
      <c r="L36" s="57"/>
      <c r="M36" s="58">
        <f t="shared" si="0"/>
        <v>38.340000000000003</v>
      </c>
      <c r="N36" s="59"/>
      <c r="O36" s="60"/>
      <c r="P36" s="60"/>
      <c r="Q36" s="61"/>
      <c r="R36" s="62"/>
      <c r="S36" s="63"/>
      <c r="T36" s="64"/>
      <c r="U36" s="74"/>
      <c r="V36" s="66"/>
      <c r="W36" s="67"/>
      <c r="X36" s="68"/>
      <c r="Y36" s="66"/>
      <c r="Z36" s="69"/>
      <c r="AA36" s="70"/>
      <c r="AB36" s="73"/>
      <c r="AC36" s="72"/>
      <c r="AD36" s="72"/>
      <c r="AE36" s="72"/>
      <c r="AF36" s="72"/>
      <c r="AG36" s="72"/>
      <c r="AH36" s="72"/>
    </row>
    <row r="37" spans="1:34" s="24" customFormat="1" ht="15.75" thickBot="1" x14ac:dyDescent="0.3">
      <c r="A37" s="14">
        <f>IF(LEN('[1]Bid Template Original Pull'!A31)&gt;0,'[1]Bid Template Original Pull'!A31,"")</f>
        <v>29</v>
      </c>
      <c r="B37" s="24" t="str">
        <f>IF(LEN('[1]Bid Template Original Pull'!B31)&gt;0,'[1]Bid Template Original Pull'!B31,"")</f>
        <v>NC1</v>
      </c>
      <c r="C37" s="24" t="str">
        <f>IF(LEN('[1]Bid Template Original Pull'!C31)&gt;0,'[1]Bid Template Original Pull'!C31,"")</f>
        <v>Toothpaste, Clear, 1 oz. ADA</v>
      </c>
      <c r="E37" s="24" t="str">
        <f>IF(LEN('[1]Bid Template Original Pull'!D31)&gt;0,'[1]Bid Template Original Pull'!D31,"")</f>
        <v>ADATP1</v>
      </c>
      <c r="F37" s="53">
        <f>IF(LEN('[1]Bid Template Original Pull'!E31)&gt;0,'[1]Bid Template Original Pull'!E31,"")</f>
        <v>1</v>
      </c>
      <c r="G37" s="24" t="str">
        <f>IF(LEN('[1]Bid Template Original Pull'!F31)&gt;0,'[1]Bid Template Original Pull'!F31,"")</f>
        <v>C144</v>
      </c>
      <c r="H37" s="54">
        <f>IF(LEN('[1]Bid Template Original Pull'!G31)&gt;0,'[1]Bid Template Original Pull'!G31,"")</f>
        <v>79.87</v>
      </c>
      <c r="I37" s="55">
        <v>0.1</v>
      </c>
      <c r="J37" s="54"/>
      <c r="K37" s="56"/>
      <c r="L37" s="57"/>
      <c r="M37" s="58">
        <f t="shared" si="0"/>
        <v>71.88300000000001</v>
      </c>
      <c r="N37" s="59"/>
      <c r="O37" s="60"/>
      <c r="P37" s="60"/>
      <c r="Q37" s="61"/>
      <c r="R37" s="62"/>
      <c r="S37" s="63"/>
      <c r="T37" s="64"/>
      <c r="U37" s="74"/>
      <c r="V37" s="66"/>
      <c r="W37" s="67"/>
      <c r="X37" s="68"/>
      <c r="Y37" s="66"/>
      <c r="Z37" s="69"/>
      <c r="AA37" s="70"/>
      <c r="AB37" s="73"/>
      <c r="AC37" s="72"/>
      <c r="AD37" s="72"/>
      <c r="AE37" s="72"/>
      <c r="AF37" s="72"/>
      <c r="AG37" s="72"/>
      <c r="AH37" s="72"/>
    </row>
    <row r="38" spans="1:34" s="24" customFormat="1" ht="15.75" thickBot="1" x14ac:dyDescent="0.3">
      <c r="A38" s="14">
        <f>IF(LEN('[1]Bid Template Original Pull'!A32)&gt;0,'[1]Bid Template Original Pull'!A32,"")</f>
        <v>30</v>
      </c>
      <c r="B38" s="24" t="str">
        <f>IF(LEN('[1]Bid Template Original Pull'!B32)&gt;0,'[1]Bid Template Original Pull'!B32,"")</f>
        <v>NC1</v>
      </c>
      <c r="C38" s="24" t="str">
        <f>IF(LEN('[1]Bid Template Original Pull'!C32)&gt;0,'[1]Bid Template Original Pull'!C32,"")</f>
        <v>Toothpaste, Clear, 3 oz. ADA</v>
      </c>
      <c r="E38" s="24" t="str">
        <f>IF(LEN('[1]Bid Template Original Pull'!D32)&gt;0,'[1]Bid Template Original Pull'!D32,"")</f>
        <v>ADATP3</v>
      </c>
      <c r="F38" s="53">
        <f>IF(LEN('[1]Bid Template Original Pull'!E32)&gt;0,'[1]Bid Template Original Pull'!E32,"")</f>
        <v>1</v>
      </c>
      <c r="G38" s="24" t="str">
        <f>IF(LEN('[1]Bid Template Original Pull'!F32)&gt;0,'[1]Bid Template Original Pull'!F32,"")</f>
        <v>C72</v>
      </c>
      <c r="H38" s="54">
        <f>IF(LEN('[1]Bid Template Original Pull'!G32)&gt;0,'[1]Bid Template Original Pull'!G32,"")</f>
        <v>75.599999999999994</v>
      </c>
      <c r="I38" s="55">
        <v>0.1</v>
      </c>
      <c r="J38" s="54"/>
      <c r="K38" s="56"/>
      <c r="L38" s="57"/>
      <c r="M38" s="58">
        <f t="shared" si="0"/>
        <v>68.039999999999992</v>
      </c>
      <c r="N38" s="59"/>
      <c r="O38" s="60"/>
      <c r="P38" s="60"/>
      <c r="Q38" s="61"/>
      <c r="R38" s="62"/>
      <c r="S38" s="63"/>
      <c r="T38" s="64"/>
      <c r="U38" s="74"/>
      <c r="V38" s="66"/>
      <c r="W38" s="67"/>
      <c r="X38" s="68"/>
      <c r="Y38" s="66"/>
      <c r="Z38" s="69"/>
      <c r="AA38" s="70"/>
      <c r="AB38" s="73"/>
      <c r="AC38" s="72"/>
      <c r="AD38" s="72"/>
      <c r="AE38" s="72"/>
      <c r="AF38" s="72"/>
      <c r="AG38" s="72"/>
      <c r="AH38" s="72"/>
    </row>
    <row r="39" spans="1:34" s="24" customFormat="1" ht="15.75" thickBot="1" x14ac:dyDescent="0.3">
      <c r="A39" s="14">
        <f>IF(LEN('[1]Bid Template Original Pull'!A33)&gt;0,'[1]Bid Template Original Pull'!A33,"")</f>
        <v>31</v>
      </c>
      <c r="B39" s="24" t="str">
        <f>IF(LEN('[1]Bid Template Original Pull'!B33)&gt;0,'[1]Bid Template Original Pull'!B33,"")</f>
        <v>NC1</v>
      </c>
      <c r="C39" s="24" t="str">
        <f>IF(LEN('[1]Bid Template Original Pull'!C33)&gt;0,'[1]Bid Template Original Pull'!C33,"")</f>
        <v>Toothpaste, Red Gel .85 oz</v>
      </c>
      <c r="E39" s="24" t="str">
        <f>IF(LEN('[1]Bid Template Original Pull'!D33)&gt;0,'[1]Bid Template Original Pull'!D33,"")</f>
        <v>RG85</v>
      </c>
      <c r="F39" s="53">
        <f>IF(LEN('[1]Bid Template Original Pull'!E33)&gt;0,'[1]Bid Template Original Pull'!E33,"")</f>
        <v>1</v>
      </c>
      <c r="G39" s="24" t="str">
        <f>IF(LEN('[1]Bid Template Original Pull'!F33)&gt;0,'[1]Bid Template Original Pull'!F33,"")</f>
        <v>C144</v>
      </c>
      <c r="H39" s="54">
        <f>IF(LEN('[1]Bid Template Original Pull'!G33)&gt;0,'[1]Bid Template Original Pull'!G33,"")</f>
        <v>41.73</v>
      </c>
      <c r="I39" s="55">
        <v>0.1</v>
      </c>
      <c r="J39" s="54"/>
      <c r="K39" s="56"/>
      <c r="L39" s="57"/>
      <c r="M39" s="58">
        <f t="shared" si="0"/>
        <v>37.556999999999995</v>
      </c>
      <c r="N39" s="59"/>
      <c r="O39" s="60"/>
      <c r="P39" s="60"/>
      <c r="Q39" s="61"/>
      <c r="R39" s="62"/>
      <c r="S39" s="63"/>
      <c r="T39" s="64"/>
      <c r="U39" s="74"/>
      <c r="V39" s="66"/>
      <c r="W39" s="67"/>
      <c r="X39" s="68"/>
      <c r="Y39" s="66"/>
      <c r="Z39" s="69"/>
      <c r="AA39" s="70"/>
      <c r="AB39" s="73"/>
      <c r="AC39" s="72"/>
      <c r="AD39" s="72"/>
      <c r="AE39" s="72"/>
      <c r="AF39" s="72"/>
      <c r="AG39" s="72"/>
      <c r="AH39" s="72"/>
    </row>
    <row r="40" spans="1:34" s="24" customFormat="1" ht="15.75" thickBot="1" x14ac:dyDescent="0.3">
      <c r="A40" s="14">
        <f>IF(LEN('[1]Bid Template Original Pull'!A34)&gt;0,'[1]Bid Template Original Pull'!A34,"")</f>
        <v>32</v>
      </c>
      <c r="B40" s="24" t="str">
        <f>IF(LEN('[1]Bid Template Original Pull'!B34)&gt;0,'[1]Bid Template Original Pull'!B34,"")</f>
        <v>NC1</v>
      </c>
      <c r="C40" s="24" t="str">
        <f>IF(LEN('[1]Bid Template Original Pull'!C34)&gt;0,'[1]Bid Template Original Pull'!C34,"")</f>
        <v>Toothpaste, Colgate .15oz</v>
      </c>
      <c r="E40" s="24" t="str">
        <f>IF(LEN('[1]Bid Template Original Pull'!D34)&gt;0,'[1]Bid Template Original Pull'!D34,"")</f>
        <v>CG50130</v>
      </c>
      <c r="F40" s="53">
        <f>IF(LEN('[1]Bid Template Original Pull'!E34)&gt;0,'[1]Bid Template Original Pull'!E34,"")</f>
        <v>1</v>
      </c>
      <c r="G40" s="24" t="str">
        <f>IF(LEN('[1]Bid Template Original Pull'!F34)&gt;0,'[1]Bid Template Original Pull'!F34,"")</f>
        <v>C1000</v>
      </c>
      <c r="H40" s="54">
        <f>IF(LEN('[1]Bid Template Original Pull'!G34)&gt;0,'[1]Bid Template Original Pull'!G34,"")</f>
        <v>145.9922</v>
      </c>
      <c r="I40" s="55">
        <v>0.1</v>
      </c>
      <c r="J40" s="54"/>
      <c r="K40" s="56"/>
      <c r="L40" s="57"/>
      <c r="M40" s="58">
        <f t="shared" si="0"/>
        <v>131.39297999999999</v>
      </c>
      <c r="N40" s="59"/>
      <c r="O40" s="60"/>
      <c r="P40" s="60"/>
      <c r="Q40" s="61"/>
      <c r="R40" s="62"/>
      <c r="S40" s="63"/>
      <c r="T40" s="64"/>
      <c r="U40" s="74"/>
      <c r="V40" s="66"/>
      <c r="W40" s="67"/>
      <c r="X40" s="68"/>
      <c r="Y40" s="66"/>
      <c r="Z40" s="69"/>
      <c r="AA40" s="70"/>
      <c r="AB40" s="73"/>
      <c r="AC40" s="72"/>
      <c r="AD40" s="72"/>
      <c r="AE40" s="72"/>
      <c r="AF40" s="72"/>
      <c r="AG40" s="72"/>
      <c r="AH40" s="72"/>
    </row>
    <row r="41" spans="1:34" s="24" customFormat="1" ht="15.75" thickBot="1" x14ac:dyDescent="0.3">
      <c r="A41" s="14">
        <f>IF(LEN('[1]Bid Template Original Pull'!A35)&gt;0,'[1]Bid Template Original Pull'!A35,"")</f>
        <v>33</v>
      </c>
      <c r="B41" s="24" t="str">
        <f>IF(LEN('[1]Bid Template Original Pull'!B35)&gt;0,'[1]Bid Template Original Pull'!B35,"")</f>
        <v>NC1</v>
      </c>
      <c r="C41" s="24" t="str">
        <f>IF(LEN('[1]Bid Template Original Pull'!C35)&gt;0,'[1]Bid Template Original Pull'!C35,"")</f>
        <v>Toothpaste, Colgate .85oz</v>
      </c>
      <c r="E41" s="24" t="str">
        <f>IF(LEN('[1]Bid Template Original Pull'!D35)&gt;0,'[1]Bid Template Original Pull'!D35,"")</f>
        <v>CG9782</v>
      </c>
      <c r="F41" s="53">
        <f>IF(LEN('[1]Bid Template Original Pull'!E35)&gt;0,'[1]Bid Template Original Pull'!E35,"")</f>
        <v>1</v>
      </c>
      <c r="G41" s="24" t="str">
        <f>IF(LEN('[1]Bid Template Original Pull'!F35)&gt;0,'[1]Bid Template Original Pull'!F35,"")</f>
        <v>C240</v>
      </c>
      <c r="H41" s="54">
        <f>IF(LEN('[1]Bid Template Original Pull'!G35)&gt;0,'[1]Bid Template Original Pull'!G35,"")</f>
        <v>90.95</v>
      </c>
      <c r="I41" s="55">
        <v>0.1</v>
      </c>
      <c r="J41" s="54"/>
      <c r="K41" s="56"/>
      <c r="L41" s="57"/>
      <c r="M41" s="58">
        <f t="shared" si="0"/>
        <v>81.855000000000004</v>
      </c>
      <c r="N41" s="59"/>
      <c r="O41" s="60"/>
      <c r="P41" s="60"/>
      <c r="Q41" s="61"/>
      <c r="R41" s="62"/>
      <c r="S41" s="63"/>
      <c r="T41" s="64"/>
      <c r="U41" s="74"/>
      <c r="V41" s="66"/>
      <c r="W41" s="67"/>
      <c r="X41" s="68"/>
      <c r="Y41" s="66"/>
      <c r="Z41" s="69"/>
      <c r="AA41" s="70"/>
      <c r="AB41" s="73"/>
      <c r="AC41" s="72"/>
      <c r="AD41" s="72"/>
      <c r="AE41" s="72"/>
      <c r="AF41" s="72"/>
      <c r="AG41" s="72"/>
      <c r="AH41" s="72"/>
    </row>
    <row r="42" spans="1:34" s="24" customFormat="1" ht="15.75" thickBot="1" x14ac:dyDescent="0.3">
      <c r="A42" s="14">
        <f>IF(LEN('[1]Bid Template Original Pull'!A36)&gt;0,'[1]Bid Template Original Pull'!A36,"")</f>
        <v>34</v>
      </c>
      <c r="B42" s="24" t="str">
        <f>IF(LEN('[1]Bid Template Original Pull'!B36)&gt;0,'[1]Bid Template Original Pull'!B36,"")</f>
        <v>NC1</v>
      </c>
      <c r="C42" s="24" t="str">
        <f>IF(LEN('[1]Bid Template Original Pull'!C36)&gt;0,'[1]Bid Template Original Pull'!C36,"")</f>
        <v>Toothpaste, 1 oz Colgate</v>
      </c>
      <c r="E42" s="24" t="str">
        <f>IF(LEN('[1]Bid Template Original Pull'!D36)&gt;0,'[1]Bid Template Original Pull'!D36,"")</f>
        <v>CG50303</v>
      </c>
      <c r="F42" s="53">
        <f>IF(LEN('[1]Bid Template Original Pull'!E36)&gt;0,'[1]Bid Template Original Pull'!E36,"")</f>
        <v>1</v>
      </c>
      <c r="G42" s="24" t="str">
        <f>IF(LEN('[1]Bid Template Original Pull'!F36)&gt;0,'[1]Bid Template Original Pull'!F36,"")</f>
        <v>C24</v>
      </c>
      <c r="H42" s="54">
        <f>IF(LEN('[1]Bid Template Original Pull'!G36)&gt;0,'[1]Bid Template Original Pull'!G36,"")</f>
        <v>19.329999999999998</v>
      </c>
      <c r="I42" s="55">
        <v>0.1</v>
      </c>
      <c r="J42" s="54"/>
      <c r="K42" s="56"/>
      <c r="L42" s="57"/>
      <c r="M42" s="58">
        <f t="shared" si="0"/>
        <v>17.396999999999998</v>
      </c>
      <c r="N42" s="59"/>
      <c r="O42" s="60"/>
      <c r="P42" s="60"/>
      <c r="Q42" s="61"/>
      <c r="R42" s="62"/>
      <c r="S42" s="63"/>
      <c r="T42" s="64"/>
      <c r="U42" s="74"/>
      <c r="V42" s="66"/>
      <c r="W42" s="67"/>
      <c r="X42" s="68"/>
      <c r="Y42" s="66"/>
      <c r="Z42" s="69"/>
      <c r="AA42" s="70"/>
      <c r="AB42" s="73"/>
      <c r="AC42" s="72"/>
      <c r="AD42" s="72"/>
      <c r="AE42" s="72"/>
      <c r="AF42" s="72"/>
      <c r="AG42" s="72"/>
      <c r="AH42" s="72"/>
    </row>
    <row r="43" spans="1:34" s="24" customFormat="1" ht="15.75" thickBot="1" x14ac:dyDescent="0.3">
      <c r="A43" s="14">
        <f>IF(LEN('[1]Bid Template Original Pull'!A37)&gt;0,'[1]Bid Template Original Pull'!A37,"")</f>
        <v>35</v>
      </c>
      <c r="B43" s="24" t="str">
        <f>IF(LEN('[1]Bid Template Original Pull'!B37)&gt;0,'[1]Bid Template Original Pull'!B37,"")</f>
        <v>NC1</v>
      </c>
      <c r="C43" s="24" t="str">
        <f>IF(LEN('[1]Bid Template Original Pull'!C37)&gt;0,'[1]Bid Template Original Pull'!C37,"")</f>
        <v>Toothpaste,Colgate3Action2.5oz</v>
      </c>
      <c r="E43" s="24" t="str">
        <f>IF(LEN('[1]Bid Template Original Pull'!D37)&gt;0,'[1]Bid Template Original Pull'!D37,"")</f>
        <v>CG51210</v>
      </c>
      <c r="F43" s="53">
        <f>IF(LEN('[1]Bid Template Original Pull'!E37)&gt;0,'[1]Bid Template Original Pull'!E37,"")</f>
        <v>1</v>
      </c>
      <c r="G43" s="24" t="str">
        <f>IF(LEN('[1]Bid Template Original Pull'!F37)&gt;0,'[1]Bid Template Original Pull'!F37,"")</f>
        <v>C24</v>
      </c>
      <c r="H43" s="54">
        <f>IF(LEN('[1]Bid Template Original Pull'!G37)&gt;0,'[1]Bid Template Original Pull'!G37,"")</f>
        <v>30.96</v>
      </c>
      <c r="I43" s="55">
        <v>0.1</v>
      </c>
      <c r="J43" s="54"/>
      <c r="K43" s="56"/>
      <c r="L43" s="57"/>
      <c r="M43" s="58">
        <f t="shared" si="0"/>
        <v>27.864000000000001</v>
      </c>
      <c r="N43" s="59"/>
      <c r="O43" s="60"/>
      <c r="P43" s="60"/>
      <c r="Q43" s="61"/>
      <c r="R43" s="62"/>
      <c r="S43" s="63"/>
      <c r="T43" s="64"/>
      <c r="U43" s="74"/>
      <c r="V43" s="66"/>
      <c r="W43" s="67"/>
      <c r="X43" s="68"/>
      <c r="Y43" s="66"/>
      <c r="Z43" s="69"/>
      <c r="AA43" s="70"/>
      <c r="AB43" s="73"/>
      <c r="AC43" s="72"/>
      <c r="AD43" s="72"/>
      <c r="AE43" s="72"/>
      <c r="AF43" s="72"/>
      <c r="AG43" s="72"/>
      <c r="AH43" s="72"/>
    </row>
    <row r="44" spans="1:34" s="24" customFormat="1" ht="15.75" thickBot="1" x14ac:dyDescent="0.3">
      <c r="A44" s="14">
        <f>IF(LEN('[1]Bid Template Original Pull'!A38)&gt;0,'[1]Bid Template Original Pull'!A38,"")</f>
        <v>36</v>
      </c>
      <c r="B44" s="24" t="str">
        <f>IF(LEN('[1]Bid Template Original Pull'!B38)&gt;0,'[1]Bid Template Original Pull'!B38,"")</f>
        <v>NC1</v>
      </c>
      <c r="C44" s="24" t="str">
        <f>IF(LEN('[1]Bid Template Original Pull'!C38)&gt;0,'[1]Bid Template Original Pull'!C38,"")</f>
        <v>Toothpaste, Tartar 2.5oz</v>
      </c>
      <c r="E44" s="24" t="str">
        <f>IF(LEN('[1]Bid Template Original Pull'!D38)&gt;0,'[1]Bid Template Original Pull'!D38,"")</f>
        <v>CG74458</v>
      </c>
      <c r="F44" s="53">
        <f>IF(LEN('[1]Bid Template Original Pull'!E38)&gt;0,'[1]Bid Template Original Pull'!E38,"")</f>
        <v>1</v>
      </c>
      <c r="G44" s="24" t="str">
        <f>IF(LEN('[1]Bid Template Original Pull'!F38)&gt;0,'[1]Bid Template Original Pull'!F38,"")</f>
        <v>C24</v>
      </c>
      <c r="H44" s="54">
        <f>IF(LEN('[1]Bid Template Original Pull'!G38)&gt;0,'[1]Bid Template Original Pull'!G38,"")</f>
        <v>31.16</v>
      </c>
      <c r="I44" s="55">
        <v>0.1</v>
      </c>
      <c r="J44" s="54"/>
      <c r="K44" s="56"/>
      <c r="L44" s="57"/>
      <c r="M44" s="58">
        <f t="shared" si="0"/>
        <v>28.044</v>
      </c>
      <c r="N44" s="59"/>
      <c r="O44" s="60"/>
      <c r="P44" s="60"/>
      <c r="Q44" s="61"/>
      <c r="R44" s="62"/>
      <c r="S44" s="63"/>
      <c r="T44" s="64"/>
      <c r="U44" s="74"/>
      <c r="V44" s="66"/>
      <c r="W44" s="67"/>
      <c r="X44" s="68"/>
      <c r="Y44" s="66"/>
      <c r="Z44" s="69"/>
      <c r="AA44" s="70"/>
      <c r="AB44" s="73"/>
      <c r="AC44" s="72"/>
      <c r="AD44" s="72"/>
      <c r="AE44" s="72"/>
      <c r="AF44" s="72"/>
      <c r="AG44" s="72"/>
      <c r="AH44" s="72"/>
    </row>
    <row r="45" spans="1:34" s="24" customFormat="1" ht="15.75" thickBot="1" x14ac:dyDescent="0.3">
      <c r="A45" s="14">
        <f>IF(LEN('[1]Bid Template Original Pull'!A39)&gt;0,'[1]Bid Template Original Pull'!A39,"")</f>
        <v>37</v>
      </c>
      <c r="B45" s="24" t="str">
        <f>IF(LEN('[1]Bid Template Original Pull'!B39)&gt;0,'[1]Bid Template Original Pull'!B39,"")</f>
        <v>NC1</v>
      </c>
      <c r="C45" s="24" t="str">
        <f>IF(LEN('[1]Bid Template Original Pull'!C39)&gt;0,'[1]Bid Template Original Pull'!C39,"")</f>
        <v>Toothpaste, 2.5oz Colgate</v>
      </c>
      <c r="E45" s="24" t="str">
        <f>IF(LEN('[1]Bid Template Original Pull'!D39)&gt;0,'[1]Bid Template Original Pull'!D39,"")</f>
        <v>CG50909</v>
      </c>
      <c r="F45" s="53">
        <f>IF(LEN('[1]Bid Template Original Pull'!E39)&gt;0,'[1]Bid Template Original Pull'!E39,"")</f>
        <v>1</v>
      </c>
      <c r="G45" s="24" t="str">
        <f>IF(LEN('[1]Bid Template Original Pull'!F39)&gt;0,'[1]Bid Template Original Pull'!F39,"")</f>
        <v>C24</v>
      </c>
      <c r="H45" s="54">
        <f>IF(LEN('[1]Bid Template Original Pull'!G39)&gt;0,'[1]Bid Template Original Pull'!G39,"")</f>
        <v>29.93</v>
      </c>
      <c r="I45" s="55">
        <v>0.1</v>
      </c>
      <c r="J45" s="54"/>
      <c r="K45" s="56"/>
      <c r="L45" s="57"/>
      <c r="M45" s="58">
        <f t="shared" si="0"/>
        <v>26.937000000000001</v>
      </c>
      <c r="N45" s="59"/>
      <c r="O45" s="60"/>
      <c r="P45" s="60"/>
      <c r="Q45" s="61"/>
      <c r="R45" s="62"/>
      <c r="S45" s="63"/>
      <c r="T45" s="64"/>
      <c r="U45" s="74"/>
      <c r="V45" s="66"/>
      <c r="W45" s="67"/>
      <c r="X45" s="68"/>
      <c r="Y45" s="66"/>
      <c r="Z45" s="69"/>
      <c r="AA45" s="70"/>
      <c r="AB45" s="73"/>
      <c r="AC45" s="72"/>
      <c r="AD45" s="72"/>
      <c r="AE45" s="72"/>
      <c r="AF45" s="72"/>
      <c r="AG45" s="72"/>
      <c r="AH45" s="72"/>
    </row>
    <row r="46" spans="1:34" s="24" customFormat="1" ht="15.75" thickBot="1" x14ac:dyDescent="0.3">
      <c r="A46" s="14">
        <f>IF(LEN('[1]Bid Template Original Pull'!A40)&gt;0,'[1]Bid Template Original Pull'!A40,"")</f>
        <v>38</v>
      </c>
      <c r="B46" s="24" t="str">
        <f>IF(LEN('[1]Bid Template Original Pull'!B40)&gt;0,'[1]Bid Template Original Pull'!B40,"")</f>
        <v>NC1</v>
      </c>
      <c r="C46" s="24" t="str">
        <f>IF(LEN('[1]Bid Template Original Pull'!C40)&gt;0,'[1]Bid Template Original Pull'!C40,"")</f>
        <v>Toothpaste, Total 4.2 oz</v>
      </c>
      <c r="E46" s="24" t="str">
        <f>IF(LEN('[1]Bid Template Original Pull'!D40)&gt;0,'[1]Bid Template Original Pull'!D40,"")</f>
        <v>CG74002</v>
      </c>
      <c r="F46" s="53">
        <f>IF(LEN('[1]Bid Template Original Pull'!E40)&gt;0,'[1]Bid Template Original Pull'!E40,"")</f>
        <v>1</v>
      </c>
      <c r="G46" s="24" t="str">
        <f>IF(LEN('[1]Bid Template Original Pull'!F40)&gt;0,'[1]Bid Template Original Pull'!F40,"")</f>
        <v>C24</v>
      </c>
      <c r="H46" s="54">
        <f>IF(LEN('[1]Bid Template Original Pull'!G40)&gt;0,'[1]Bid Template Original Pull'!G40,"")</f>
        <v>77.81</v>
      </c>
      <c r="I46" s="55">
        <v>0.1</v>
      </c>
      <c r="J46" s="54"/>
      <c r="K46" s="56"/>
      <c r="L46" s="57"/>
      <c r="M46" s="58">
        <f t="shared" si="0"/>
        <v>70.029000000000011</v>
      </c>
      <c r="N46" s="59"/>
      <c r="O46" s="60"/>
      <c r="P46" s="60"/>
      <c r="Q46" s="61"/>
      <c r="R46" s="62"/>
      <c r="S46" s="63"/>
      <c r="T46" s="64"/>
      <c r="U46" s="74"/>
      <c r="V46" s="66"/>
      <c r="W46" s="67"/>
      <c r="X46" s="68"/>
      <c r="Y46" s="66"/>
      <c r="Z46" s="69"/>
      <c r="AA46" s="70"/>
      <c r="AB46" s="73"/>
      <c r="AC46" s="72"/>
      <c r="AD46" s="72"/>
      <c r="AE46" s="72"/>
      <c r="AF46" s="72"/>
      <c r="AG46" s="72"/>
      <c r="AH46" s="72"/>
    </row>
    <row r="47" spans="1:34" s="24" customFormat="1" ht="15.75" thickBot="1" x14ac:dyDescent="0.3">
      <c r="A47" s="14">
        <f>IF(LEN('[1]Bid Template Original Pull'!A41)&gt;0,'[1]Bid Template Original Pull'!A41,"")</f>
        <v>39</v>
      </c>
      <c r="B47" s="24" t="str">
        <f>IF(LEN('[1]Bid Template Original Pull'!B41)&gt;0,'[1]Bid Template Original Pull'!B41,"")</f>
        <v>NC1</v>
      </c>
      <c r="C47" s="24" t="str">
        <f>IF(LEN('[1]Bid Template Original Pull'!C41)&gt;0,'[1]Bid Template Original Pull'!C41,"")</f>
        <v>Toothpaste,3Action 4 oz</v>
      </c>
      <c r="E47" s="24" t="str">
        <f>IF(LEN('[1]Bid Template Original Pull'!D41)&gt;0,'[1]Bid Template Original Pull'!D41,"")</f>
        <v>CG51201</v>
      </c>
      <c r="F47" s="53">
        <f>IF(LEN('[1]Bid Template Original Pull'!E41)&gt;0,'[1]Bid Template Original Pull'!E41,"")</f>
        <v>1</v>
      </c>
      <c r="G47" s="24" t="str">
        <f>IF(LEN('[1]Bid Template Original Pull'!F41)&gt;0,'[1]Bid Template Original Pull'!F41,"")</f>
        <v>C24</v>
      </c>
      <c r="H47" s="54">
        <f>IF(LEN('[1]Bid Template Original Pull'!G41)&gt;0,'[1]Bid Template Original Pull'!G41,"")</f>
        <v>54.66</v>
      </c>
      <c r="I47" s="55">
        <v>0.1</v>
      </c>
      <c r="J47" s="54"/>
      <c r="K47" s="56"/>
      <c r="L47" s="57"/>
      <c r="M47" s="58">
        <f t="shared" si="0"/>
        <v>49.193999999999996</v>
      </c>
      <c r="N47" s="59"/>
      <c r="O47" s="60"/>
      <c r="P47" s="60"/>
      <c r="Q47" s="61"/>
      <c r="R47" s="62"/>
      <c r="S47" s="63"/>
      <c r="T47" s="64"/>
      <c r="U47" s="74"/>
      <c r="V47" s="66"/>
      <c r="W47" s="67"/>
      <c r="X47" s="68"/>
      <c r="Y47" s="66"/>
      <c r="Z47" s="69"/>
      <c r="AA47" s="70"/>
      <c r="AB47" s="73"/>
      <c r="AC47" s="72"/>
      <c r="AD47" s="72"/>
      <c r="AE47" s="72"/>
      <c r="AF47" s="72"/>
      <c r="AG47" s="72"/>
      <c r="AH47" s="72"/>
    </row>
    <row r="48" spans="1:34" s="24" customFormat="1" ht="15.75" thickBot="1" x14ac:dyDescent="0.3">
      <c r="A48" s="14">
        <f>IF(LEN('[1]Bid Template Original Pull'!A42)&gt;0,'[1]Bid Template Original Pull'!A42,"")</f>
        <v>40</v>
      </c>
      <c r="B48" s="24" t="str">
        <f>IF(LEN('[1]Bid Template Original Pull'!B42)&gt;0,'[1]Bid Template Original Pull'!B42,"")</f>
        <v>NC1</v>
      </c>
      <c r="C48" s="24" t="str">
        <f>IF(LEN('[1]Bid Template Original Pull'!C42)&gt;0,'[1]Bid Template Original Pull'!C42,"")</f>
        <v>Toothpaste, 4 oz Colgate</v>
      </c>
      <c r="E48" s="24" t="str">
        <f>IF(LEN('[1]Bid Template Original Pull'!D42)&gt;0,'[1]Bid Template Original Pull'!D42,"")</f>
        <v>CG51400</v>
      </c>
      <c r="F48" s="53">
        <f>IF(LEN('[1]Bid Template Original Pull'!E42)&gt;0,'[1]Bid Template Original Pull'!E42,"")</f>
        <v>1</v>
      </c>
      <c r="G48" s="24" t="str">
        <f>IF(LEN('[1]Bid Template Original Pull'!F42)&gt;0,'[1]Bid Template Original Pull'!F42,"")</f>
        <v>C24</v>
      </c>
      <c r="H48" s="54">
        <f>IF(LEN('[1]Bid Template Original Pull'!G42)&gt;0,'[1]Bid Template Original Pull'!G42,"")</f>
        <v>53.04</v>
      </c>
      <c r="I48" s="55">
        <v>0.1</v>
      </c>
      <c r="J48" s="54"/>
      <c r="K48" s="56"/>
      <c r="L48" s="57"/>
      <c r="M48" s="58">
        <f t="shared" si="0"/>
        <v>47.735999999999997</v>
      </c>
      <c r="N48" s="59"/>
      <c r="O48" s="60"/>
      <c r="P48" s="60"/>
      <c r="Q48" s="61"/>
      <c r="R48" s="62"/>
      <c r="S48" s="63"/>
      <c r="T48" s="64"/>
      <c r="U48" s="74"/>
      <c r="V48" s="66"/>
      <c r="W48" s="67"/>
      <c r="X48" s="68"/>
      <c r="Y48" s="66"/>
      <c r="Z48" s="69"/>
      <c r="AA48" s="70"/>
      <c r="AB48" s="73"/>
      <c r="AC48" s="72"/>
      <c r="AD48" s="72"/>
      <c r="AE48" s="72"/>
      <c r="AF48" s="72"/>
      <c r="AG48" s="72"/>
      <c r="AH48" s="72"/>
    </row>
    <row r="49" spans="1:34" s="24" customFormat="1" ht="15.75" thickBot="1" x14ac:dyDescent="0.3">
      <c r="A49" s="14">
        <f>IF(LEN('[1]Bid Template Original Pull'!A43)&gt;0,'[1]Bid Template Original Pull'!A43,"")</f>
        <v>41</v>
      </c>
      <c r="B49" s="24" t="str">
        <f>IF(LEN('[1]Bid Template Original Pull'!B43)&gt;0,'[1]Bid Template Original Pull'!B43,"")</f>
        <v>NC1</v>
      </c>
      <c r="C49" s="24" t="str">
        <f>IF(LEN('[1]Bid Template Original Pull'!C43)&gt;0,'[1]Bid Template Original Pull'!C43,"")</f>
        <v>Toothpaste Colgate Gel 4.2oz</v>
      </c>
      <c r="E49" s="24" t="str">
        <f>IF(LEN('[1]Bid Template Original Pull'!D43)&gt;0,'[1]Bid Template Original Pull'!D43,"")</f>
        <v>CG78287</v>
      </c>
      <c r="F49" s="53">
        <f>IF(LEN('[1]Bid Template Original Pull'!E43)&gt;0,'[1]Bid Template Original Pull'!E43,"")</f>
        <v>1</v>
      </c>
      <c r="G49" s="24" t="str">
        <f>IF(LEN('[1]Bid Template Original Pull'!F43)&gt;0,'[1]Bid Template Original Pull'!F43,"")</f>
        <v>C12</v>
      </c>
      <c r="H49" s="54">
        <f>IF(LEN('[1]Bid Template Original Pull'!G43)&gt;0,'[1]Bid Template Original Pull'!G43,"")</f>
        <v>25.72</v>
      </c>
      <c r="I49" s="55">
        <v>0.1</v>
      </c>
      <c r="J49" s="54"/>
      <c r="K49" s="56"/>
      <c r="L49" s="57"/>
      <c r="M49" s="58">
        <f t="shared" si="0"/>
        <v>23.148</v>
      </c>
      <c r="N49" s="59"/>
      <c r="O49" s="60"/>
      <c r="P49" s="60"/>
      <c r="Q49" s="61"/>
      <c r="R49" s="62"/>
      <c r="S49" s="63"/>
      <c r="T49" s="64"/>
      <c r="U49" s="74"/>
      <c r="V49" s="66"/>
      <c r="W49" s="67"/>
      <c r="X49" s="68"/>
      <c r="Y49" s="66"/>
      <c r="Z49" s="69"/>
      <c r="AA49" s="70"/>
      <c r="AB49" s="73"/>
      <c r="AC49" s="72"/>
      <c r="AD49" s="72"/>
      <c r="AE49" s="72"/>
      <c r="AF49" s="72"/>
      <c r="AG49" s="72"/>
      <c r="AH49" s="72"/>
    </row>
    <row r="50" spans="1:34" s="24" customFormat="1" ht="15.75" thickBot="1" x14ac:dyDescent="0.3">
      <c r="A50" s="14">
        <f>IF(LEN('[1]Bid Template Original Pull'!A44)&gt;0,'[1]Bid Template Original Pull'!A44,"")</f>
        <v>42</v>
      </c>
      <c r="B50" s="24" t="str">
        <f>IF(LEN('[1]Bid Template Original Pull'!B44)&gt;0,'[1]Bid Template Original Pull'!B44,"")</f>
        <v>NC1</v>
      </c>
      <c r="C50" s="24" t="str">
        <f>IF(LEN('[1]Bid Template Original Pull'!C44)&gt;0,'[1]Bid Template Original Pull'!C44,"")</f>
        <v>Toothpaste,Colgate B Soda&amp;Per</v>
      </c>
      <c r="E50" s="24" t="str">
        <f>IF(LEN('[1]Bid Template Original Pull'!D44)&gt;0,'[1]Bid Template Original Pull'!D44,"")</f>
        <v>CG75903</v>
      </c>
      <c r="F50" s="53">
        <f>IF(LEN('[1]Bid Template Original Pull'!E44)&gt;0,'[1]Bid Template Original Pull'!E44,"")</f>
        <v>1</v>
      </c>
      <c r="G50" s="24" t="str">
        <f>IF(LEN('[1]Bid Template Original Pull'!F44)&gt;0,'[1]Bid Template Original Pull'!F44,"")</f>
        <v>C24</v>
      </c>
      <c r="H50" s="54">
        <f>IF(LEN('[1]Bid Template Original Pull'!G44)&gt;0,'[1]Bid Template Original Pull'!G44,"")</f>
        <v>67.150000000000006</v>
      </c>
      <c r="I50" s="55">
        <v>0.1</v>
      </c>
      <c r="J50" s="54"/>
      <c r="K50" s="56"/>
      <c r="L50" s="57"/>
      <c r="M50" s="58">
        <f t="shared" si="0"/>
        <v>60.435000000000009</v>
      </c>
      <c r="N50" s="59"/>
      <c r="O50" s="60"/>
      <c r="P50" s="60"/>
      <c r="Q50" s="61"/>
      <c r="R50" s="62"/>
      <c r="S50" s="63"/>
      <c r="T50" s="64"/>
      <c r="U50" s="74"/>
      <c r="V50" s="66"/>
      <c r="W50" s="67"/>
      <c r="X50" s="68"/>
      <c r="Y50" s="66"/>
      <c r="Z50" s="69"/>
      <c r="AA50" s="70"/>
      <c r="AB50" s="73"/>
      <c r="AC50" s="72"/>
      <c r="AD50" s="72"/>
      <c r="AE50" s="72"/>
      <c r="AF50" s="72"/>
      <c r="AG50" s="72"/>
      <c r="AH50" s="72"/>
    </row>
    <row r="51" spans="1:34" s="24" customFormat="1" ht="15.75" thickBot="1" x14ac:dyDescent="0.3">
      <c r="A51" s="14">
        <f>IF(LEN('[1]Bid Template Original Pull'!A45)&gt;0,'[1]Bid Template Original Pull'!A45,"")</f>
        <v>43</v>
      </c>
      <c r="B51" s="24" t="str">
        <f>IF(LEN('[1]Bid Template Original Pull'!B45)&gt;0,'[1]Bid Template Original Pull'!B45,"")</f>
        <v>NC1</v>
      </c>
      <c r="C51" s="24" t="str">
        <f>IF(LEN('[1]Bid Template Original Pull'!C45)&gt;0,'[1]Bid Template Original Pull'!C45,"")</f>
        <v>Toothpaste,ColgateTartar 6 oz</v>
      </c>
      <c r="E51" s="24" t="str">
        <f>IF(LEN('[1]Bid Template Original Pull'!D45)&gt;0,'[1]Bid Template Original Pull'!D45,"")</f>
        <v>CG57100</v>
      </c>
      <c r="F51" s="53">
        <f>IF(LEN('[1]Bid Template Original Pull'!E45)&gt;0,'[1]Bid Template Original Pull'!E45,"")</f>
        <v>1</v>
      </c>
      <c r="G51" s="24" t="str">
        <f>IF(LEN('[1]Bid Template Original Pull'!F45)&gt;0,'[1]Bid Template Original Pull'!F45,"")</f>
        <v>C24</v>
      </c>
      <c r="H51" s="54">
        <f>IF(LEN('[1]Bid Template Original Pull'!G45)&gt;0,'[1]Bid Template Original Pull'!G45,"")</f>
        <v>67.040000000000006</v>
      </c>
      <c r="I51" s="55">
        <v>0.1</v>
      </c>
      <c r="J51" s="54"/>
      <c r="K51" s="56"/>
      <c r="L51" s="57"/>
      <c r="M51" s="58">
        <f t="shared" si="0"/>
        <v>60.336000000000006</v>
      </c>
      <c r="N51" s="59"/>
      <c r="O51" s="60"/>
      <c r="P51" s="60"/>
      <c r="Q51" s="61"/>
      <c r="R51" s="62"/>
      <c r="S51" s="63"/>
      <c r="T51" s="64"/>
      <c r="U51" s="74"/>
      <c r="V51" s="66"/>
      <c r="W51" s="67"/>
      <c r="X51" s="68"/>
      <c r="Y51" s="66"/>
      <c r="Z51" s="69"/>
      <c r="AA51" s="70"/>
      <c r="AB51" s="73"/>
      <c r="AC51" s="72"/>
      <c r="AD51" s="72"/>
      <c r="AE51" s="72"/>
      <c r="AF51" s="72"/>
      <c r="AG51" s="72"/>
      <c r="AH51" s="72"/>
    </row>
    <row r="52" spans="1:34" s="24" customFormat="1" ht="15.75" thickBot="1" x14ac:dyDescent="0.3">
      <c r="A52" s="14">
        <f>IF(LEN('[1]Bid Template Original Pull'!A46)&gt;0,'[1]Bid Template Original Pull'!A46,"")</f>
        <v>44</v>
      </c>
      <c r="B52" s="24" t="str">
        <f>IF(LEN('[1]Bid Template Original Pull'!B46)&gt;0,'[1]Bid Template Original Pull'!B46,"")</f>
        <v>NC1</v>
      </c>
      <c r="C52" s="24" t="str">
        <f>IF(LEN('[1]Bid Template Original Pull'!C46)&gt;0,'[1]Bid Template Original Pull'!C46,"")</f>
        <v>Toothpaste, 6 oz. Colgate</v>
      </c>
      <c r="E52" s="24" t="str">
        <f>IF(LEN('[1]Bid Template Original Pull'!D46)&gt;0,'[1]Bid Template Original Pull'!D46,"")</f>
        <v>CG50900</v>
      </c>
      <c r="F52" s="53">
        <f>IF(LEN('[1]Bid Template Original Pull'!E46)&gt;0,'[1]Bid Template Original Pull'!E46,"")</f>
        <v>1</v>
      </c>
      <c r="G52" s="24" t="str">
        <f>IF(LEN('[1]Bid Template Original Pull'!F46)&gt;0,'[1]Bid Template Original Pull'!F46,"")</f>
        <v>C24</v>
      </c>
      <c r="H52" s="54">
        <f>IF(LEN('[1]Bid Template Original Pull'!G46)&gt;0,'[1]Bid Template Original Pull'!G46,"")</f>
        <v>67.150000000000006</v>
      </c>
      <c r="I52" s="55">
        <v>0.1</v>
      </c>
      <c r="J52" s="54"/>
      <c r="K52" s="56"/>
      <c r="L52" s="57"/>
      <c r="M52" s="58">
        <f t="shared" si="0"/>
        <v>60.435000000000009</v>
      </c>
      <c r="N52" s="59"/>
      <c r="O52" s="60"/>
      <c r="P52" s="60"/>
      <c r="Q52" s="61"/>
      <c r="R52" s="62"/>
      <c r="S52" s="63"/>
      <c r="T52" s="64"/>
      <c r="U52" s="74"/>
      <c r="V52" s="66"/>
      <c r="W52" s="67"/>
      <c r="X52" s="68"/>
      <c r="Y52" s="66"/>
      <c r="Z52" s="69"/>
      <c r="AA52" s="70"/>
      <c r="AB52" s="73"/>
      <c r="AC52" s="72"/>
      <c r="AD52" s="72"/>
      <c r="AE52" s="72"/>
      <c r="AF52" s="72"/>
      <c r="AG52" s="72"/>
      <c r="AH52" s="72"/>
    </row>
    <row r="53" spans="1:34" s="24" customFormat="1" ht="15.75" thickBot="1" x14ac:dyDescent="0.3">
      <c r="A53" s="14">
        <f>IF(LEN('[1]Bid Template Original Pull'!A47)&gt;0,'[1]Bid Template Original Pull'!A47,"")</f>
        <v>45</v>
      </c>
      <c r="B53" s="24" t="str">
        <f>IF(LEN('[1]Bid Template Original Pull'!B47)&gt;0,'[1]Bid Template Original Pull'!B47,"")</f>
        <v>NC1</v>
      </c>
      <c r="C53" s="24" t="str">
        <f>IF(LEN('[1]Bid Template Original Pull'!C47)&gt;0,'[1]Bid Template Original Pull'!C47,"")</f>
        <v>Toothpaste, Colgate Reg 8 oz</v>
      </c>
      <c r="E53" s="24" t="str">
        <f>IF(LEN('[1]Bid Template Original Pull'!D47)&gt;0,'[1]Bid Template Original Pull'!D47,"")</f>
        <v>CG51300</v>
      </c>
      <c r="F53" s="53">
        <f>IF(LEN('[1]Bid Template Original Pull'!E47)&gt;0,'[1]Bid Template Original Pull'!E47,"")</f>
        <v>1</v>
      </c>
      <c r="G53" s="24" t="str">
        <f>IF(LEN('[1]Bid Template Original Pull'!F47)&gt;0,'[1]Bid Template Original Pull'!F47,"")</f>
        <v>C24</v>
      </c>
      <c r="H53" s="54">
        <f>IF(LEN('[1]Bid Template Original Pull'!G47)&gt;0,'[1]Bid Template Original Pull'!G47,"")</f>
        <v>85.89</v>
      </c>
      <c r="I53" s="55">
        <v>0.1</v>
      </c>
      <c r="J53" s="54"/>
      <c r="K53" s="56"/>
      <c r="L53" s="57"/>
      <c r="M53" s="58">
        <f t="shared" si="0"/>
        <v>77.301000000000002</v>
      </c>
      <c r="N53" s="59"/>
      <c r="O53" s="60"/>
      <c r="P53" s="60"/>
      <c r="Q53" s="61"/>
      <c r="R53" s="62"/>
      <c r="S53" s="63"/>
      <c r="T53" s="64"/>
      <c r="U53" s="74"/>
      <c r="V53" s="66"/>
      <c r="W53" s="67"/>
      <c r="X53" s="68"/>
      <c r="Y53" s="66"/>
      <c r="Z53" s="69"/>
      <c r="AA53" s="70"/>
      <c r="AB53" s="73"/>
      <c r="AC53" s="72"/>
      <c r="AD53" s="72"/>
      <c r="AE53" s="72"/>
      <c r="AF53" s="72"/>
      <c r="AG53" s="72"/>
      <c r="AH53" s="72"/>
    </row>
    <row r="54" spans="1:34" s="24" customFormat="1" ht="15.75" thickBot="1" x14ac:dyDescent="0.3">
      <c r="A54" s="14">
        <f>IF(LEN('[1]Bid Template Original Pull'!A48)&gt;0,'[1]Bid Template Original Pull'!A48,"")</f>
        <v>46</v>
      </c>
      <c r="B54" s="24" t="str">
        <f>IF(LEN('[1]Bid Template Original Pull'!B48)&gt;0,'[1]Bid Template Original Pull'!B48,"")</f>
        <v>NC1</v>
      </c>
      <c r="C54" s="24" t="str">
        <f>IF(LEN('[1]Bid Template Original Pull'!C48)&gt;0,'[1]Bid Template Original Pull'!C48,"")</f>
        <v>Toothpaste, NatureMint .28oz</v>
      </c>
      <c r="E54" s="24" t="str">
        <f>IF(LEN('[1]Bid Template Original Pull'!D48)&gt;0,'[1]Bid Template Original Pull'!D48,"")</f>
        <v>NMFP</v>
      </c>
      <c r="F54" s="53">
        <f>IF(LEN('[1]Bid Template Original Pull'!E48)&gt;0,'[1]Bid Template Original Pull'!E48,"")</f>
        <v>1</v>
      </c>
      <c r="G54" s="24" t="str">
        <f>IF(LEN('[1]Bid Template Original Pull'!F48)&gt;0,'[1]Bid Template Original Pull'!F48,"")</f>
        <v>C1000</v>
      </c>
      <c r="H54" s="54">
        <f>IF(LEN('[1]Bid Template Original Pull'!G48)&gt;0,'[1]Bid Template Original Pull'!G48,"")</f>
        <v>98.18</v>
      </c>
      <c r="I54" s="55">
        <v>0.1</v>
      </c>
      <c r="J54" s="54"/>
      <c r="K54" s="56"/>
      <c r="L54" s="57"/>
      <c r="M54" s="58">
        <f t="shared" si="0"/>
        <v>88.362000000000009</v>
      </c>
      <c r="N54" s="59"/>
      <c r="O54" s="60"/>
      <c r="P54" s="60"/>
      <c r="Q54" s="61"/>
      <c r="R54" s="62"/>
      <c r="S54" s="63"/>
      <c r="T54" s="64"/>
      <c r="U54" s="74"/>
      <c r="V54" s="66"/>
      <c r="W54" s="67"/>
      <c r="X54" s="68"/>
      <c r="Y54" s="66"/>
      <c r="Z54" s="69"/>
      <c r="AA54" s="70"/>
      <c r="AB54" s="73"/>
      <c r="AC54" s="72"/>
      <c r="AD54" s="72"/>
      <c r="AE54" s="72"/>
      <c r="AF54" s="72"/>
      <c r="AG54" s="72"/>
      <c r="AH54" s="72"/>
    </row>
    <row r="55" spans="1:34" s="24" customFormat="1" ht="15.75" thickBot="1" x14ac:dyDescent="0.3">
      <c r="A55" s="14">
        <f>IF(LEN('[1]Bid Template Original Pull'!A49)&gt;0,'[1]Bid Template Original Pull'!A49,"")</f>
        <v>47</v>
      </c>
      <c r="B55" s="24" t="str">
        <f>IF(LEN('[1]Bid Template Original Pull'!B49)&gt;0,'[1]Bid Template Original Pull'!B49,"")</f>
        <v>NC1</v>
      </c>
      <c r="C55" s="24" t="str">
        <f>IF(LEN('[1]Bid Template Original Pull'!C49)&gt;0,'[1]Bid Template Original Pull'!C49,"")</f>
        <v>Toothpaste, .6oz Naturemint</v>
      </c>
      <c r="E55" s="24" t="str">
        <f>IF(LEN('[1]Bid Template Original Pull'!D49)&gt;0,'[1]Bid Template Original Pull'!D49,"")</f>
        <v>NW114</v>
      </c>
      <c r="F55" s="53">
        <f>IF(LEN('[1]Bid Template Original Pull'!E49)&gt;0,'[1]Bid Template Original Pull'!E49,"")</f>
        <v>1</v>
      </c>
      <c r="G55" s="24" t="str">
        <f>IF(LEN('[1]Bid Template Original Pull'!F49)&gt;0,'[1]Bid Template Original Pull'!F49,"")</f>
        <v>C144</v>
      </c>
      <c r="H55" s="54">
        <f>IF(LEN('[1]Bid Template Original Pull'!G49)&gt;0,'[1]Bid Template Original Pull'!G49,"")</f>
        <v>24.22</v>
      </c>
      <c r="I55" s="55">
        <v>0.1</v>
      </c>
      <c r="J55" s="54"/>
      <c r="K55" s="56"/>
      <c r="L55" s="57"/>
      <c r="M55" s="58">
        <f t="shared" si="0"/>
        <v>21.797999999999998</v>
      </c>
      <c r="N55" s="59"/>
      <c r="O55" s="60"/>
      <c r="P55" s="60"/>
      <c r="Q55" s="61"/>
      <c r="R55" s="62"/>
      <c r="S55" s="63"/>
      <c r="T55" s="64"/>
      <c r="U55" s="74"/>
      <c r="V55" s="66"/>
      <c r="W55" s="67"/>
      <c r="X55" s="68"/>
      <c r="Y55" s="66"/>
      <c r="Z55" s="69"/>
      <c r="AA55" s="70"/>
      <c r="AB55" s="73"/>
      <c r="AC55" s="72"/>
      <c r="AD55" s="72"/>
      <c r="AE55" s="72"/>
      <c r="AF55" s="72"/>
      <c r="AG55" s="72"/>
      <c r="AH55" s="72"/>
    </row>
    <row r="56" spans="1:34" s="24" customFormat="1" ht="15.75" thickBot="1" x14ac:dyDescent="0.3">
      <c r="A56" s="14">
        <f>IF(LEN('[1]Bid Template Original Pull'!A50)&gt;0,'[1]Bid Template Original Pull'!A50,"")</f>
        <v>48</v>
      </c>
      <c r="B56" s="24" t="str">
        <f>IF(LEN('[1]Bid Template Original Pull'!B50)&gt;0,'[1]Bid Template Original Pull'!B50,"")</f>
        <v>NC1</v>
      </c>
      <c r="C56" s="24" t="str">
        <f>IF(LEN('[1]Bid Template Original Pull'!C50)&gt;0,'[1]Bid Template Original Pull'!C50,"")</f>
        <v>Toothpaste, .85oz Naturemint</v>
      </c>
      <c r="E56" s="24" t="str">
        <f>IF(LEN('[1]Bid Template Original Pull'!D50)&gt;0,'[1]Bid Template Original Pull'!D50,"")</f>
        <v>FM85</v>
      </c>
      <c r="F56" s="53">
        <f>IF(LEN('[1]Bid Template Original Pull'!E50)&gt;0,'[1]Bid Template Original Pull'!E50,"")</f>
        <v>1</v>
      </c>
      <c r="G56" s="24" t="str">
        <f>IF(LEN('[1]Bid Template Original Pull'!F50)&gt;0,'[1]Bid Template Original Pull'!F50,"")</f>
        <v>C144</v>
      </c>
      <c r="H56" s="54">
        <f>IF(LEN('[1]Bid Template Original Pull'!G50)&gt;0,'[1]Bid Template Original Pull'!G50,"")</f>
        <v>27.45</v>
      </c>
      <c r="I56" s="55">
        <v>0.1</v>
      </c>
      <c r="J56" s="54"/>
      <c r="K56" s="56"/>
      <c r="L56" s="57"/>
      <c r="M56" s="58">
        <f t="shared" si="0"/>
        <v>24.704999999999998</v>
      </c>
      <c r="N56" s="59"/>
      <c r="O56" s="60"/>
      <c r="P56" s="60"/>
      <c r="Q56" s="61"/>
      <c r="R56" s="62"/>
      <c r="S56" s="63"/>
      <c r="T56" s="64"/>
      <c r="U56" s="74"/>
      <c r="V56" s="66"/>
      <c r="W56" s="67"/>
      <c r="X56" s="68"/>
      <c r="Y56" s="66"/>
      <c r="Z56" s="69"/>
      <c r="AA56" s="70"/>
      <c r="AB56" s="73"/>
      <c r="AC56" s="72"/>
      <c r="AD56" s="72"/>
      <c r="AE56" s="72"/>
      <c r="AF56" s="72"/>
      <c r="AG56" s="72"/>
      <c r="AH56" s="72"/>
    </row>
    <row r="57" spans="1:34" s="24" customFormat="1" ht="15.75" thickBot="1" x14ac:dyDescent="0.3">
      <c r="A57" s="14">
        <f>IF(LEN('[1]Bid Template Original Pull'!A51)&gt;0,'[1]Bid Template Original Pull'!A51,"")</f>
        <v>49</v>
      </c>
      <c r="B57" s="24" t="str">
        <f>IF(LEN('[1]Bid Template Original Pull'!B51)&gt;0,'[1]Bid Template Original Pull'!B51,"")</f>
        <v>NC1</v>
      </c>
      <c r="C57" s="24" t="str">
        <f>IF(LEN('[1]Bid Template Original Pull'!C51)&gt;0,'[1]Bid Template Original Pull'!C51,"")</f>
        <v>Toothpaste, 1.50z Naturemint</v>
      </c>
      <c r="E57" s="24" t="str">
        <f>IF(LEN('[1]Bid Template Original Pull'!D51)&gt;0,'[1]Bid Template Original Pull'!D51,"")</f>
        <v>FM15</v>
      </c>
      <c r="F57" s="53">
        <f>IF(LEN('[1]Bid Template Original Pull'!E51)&gt;0,'[1]Bid Template Original Pull'!E51,"")</f>
        <v>1</v>
      </c>
      <c r="G57" s="24" t="str">
        <f>IF(LEN('[1]Bid Template Original Pull'!F51)&gt;0,'[1]Bid Template Original Pull'!F51,"")</f>
        <v>C144</v>
      </c>
      <c r="H57" s="54">
        <f>IF(LEN('[1]Bid Template Original Pull'!G51)&gt;0,'[1]Bid Template Original Pull'!G51,"")</f>
        <v>43.05</v>
      </c>
      <c r="I57" s="55">
        <v>0.1</v>
      </c>
      <c r="J57" s="54"/>
      <c r="K57" s="56"/>
      <c r="L57" s="57"/>
      <c r="M57" s="58">
        <f t="shared" si="0"/>
        <v>38.744999999999997</v>
      </c>
      <c r="N57" s="59"/>
      <c r="O57" s="60"/>
      <c r="P57" s="60"/>
      <c r="Q57" s="61"/>
      <c r="R57" s="62"/>
      <c r="S57" s="63"/>
      <c r="T57" s="64"/>
      <c r="U57" s="74"/>
      <c r="V57" s="66"/>
      <c r="W57" s="67"/>
      <c r="X57" s="68"/>
      <c r="Y57" s="66"/>
      <c r="Z57" s="69"/>
      <c r="AA57" s="70"/>
      <c r="AB57" s="73"/>
      <c r="AC57" s="72"/>
      <c r="AD57" s="72"/>
      <c r="AE57" s="72"/>
      <c r="AF57" s="72"/>
      <c r="AG57" s="72"/>
      <c r="AH57" s="72"/>
    </row>
    <row r="58" spans="1:34" s="24" customFormat="1" ht="15.75" thickBot="1" x14ac:dyDescent="0.3">
      <c r="A58" s="14">
        <f>IF(LEN('[1]Bid Template Original Pull'!A52)&gt;0,'[1]Bid Template Original Pull'!A52,"")</f>
        <v>50</v>
      </c>
      <c r="B58" s="24" t="str">
        <f>IF(LEN('[1]Bid Template Original Pull'!B52)&gt;0,'[1]Bid Template Original Pull'!B52,"")</f>
        <v>NC1</v>
      </c>
      <c r="C58" s="24" t="str">
        <f>IF(LEN('[1]Bid Template Original Pull'!C52)&gt;0,'[1]Bid Template Original Pull'!C52,"")</f>
        <v>Toothpaste, 2.75oz Naturemint</v>
      </c>
      <c r="E58" s="24" t="str">
        <f>IF(LEN('[1]Bid Template Original Pull'!D52)&gt;0,'[1]Bid Template Original Pull'!D52,"")</f>
        <v>FM275</v>
      </c>
      <c r="F58" s="53">
        <f>IF(LEN('[1]Bid Template Original Pull'!E52)&gt;0,'[1]Bid Template Original Pull'!E52,"")</f>
        <v>1</v>
      </c>
      <c r="G58" s="24" t="str">
        <f>IF(LEN('[1]Bid Template Original Pull'!F52)&gt;0,'[1]Bid Template Original Pull'!F52,"")</f>
        <v>C144</v>
      </c>
      <c r="H58" s="54">
        <f>IF(LEN('[1]Bid Template Original Pull'!G52)&gt;0,'[1]Bid Template Original Pull'!G52,"")</f>
        <v>57.74</v>
      </c>
      <c r="I58" s="55">
        <v>0.1</v>
      </c>
      <c r="J58" s="54"/>
      <c r="K58" s="56"/>
      <c r="L58" s="57"/>
      <c r="M58" s="58">
        <f t="shared" si="0"/>
        <v>51.966000000000001</v>
      </c>
      <c r="N58" s="59"/>
      <c r="O58" s="60"/>
      <c r="P58" s="60"/>
      <c r="Q58" s="61"/>
      <c r="R58" s="62"/>
      <c r="S58" s="63"/>
      <c r="T58" s="64"/>
      <c r="U58" s="74"/>
      <c r="V58" s="66"/>
      <c r="W58" s="67"/>
      <c r="X58" s="68"/>
      <c r="Y58" s="66"/>
      <c r="Z58" s="69"/>
      <c r="AA58" s="70"/>
      <c r="AB58" s="73"/>
      <c r="AC58" s="72"/>
      <c r="AD58" s="72"/>
      <c r="AE58" s="72"/>
      <c r="AF58" s="72"/>
      <c r="AG58" s="72"/>
      <c r="AH58" s="72"/>
    </row>
    <row r="59" spans="1:34" s="24" customFormat="1" ht="15.75" thickBot="1" x14ac:dyDescent="0.3">
      <c r="A59" s="14">
        <f>IF(LEN('[1]Bid Template Original Pull'!A53)&gt;0,'[1]Bid Template Original Pull'!A53,"")</f>
        <v>51</v>
      </c>
      <c r="B59" s="24" t="str">
        <f>IF(LEN('[1]Bid Template Original Pull'!B53)&gt;0,'[1]Bid Template Original Pull'!B53,"")</f>
        <v>NC1</v>
      </c>
      <c r="C59" s="24" t="str">
        <f>IF(LEN('[1]Bid Template Original Pull'!C53)&gt;0,'[1]Bid Template Original Pull'!C53,"")</f>
        <v>Toothpaste, 4.6oz Naturemint</v>
      </c>
      <c r="E59" s="24" t="str">
        <f>IF(LEN('[1]Bid Template Original Pull'!D53)&gt;0,'[1]Bid Template Original Pull'!D53,"")</f>
        <v>FM46</v>
      </c>
      <c r="F59" s="53">
        <f>IF(LEN('[1]Bid Template Original Pull'!E53)&gt;0,'[1]Bid Template Original Pull'!E53,"")</f>
        <v>1</v>
      </c>
      <c r="G59" s="24" t="str">
        <f>IF(LEN('[1]Bid Template Original Pull'!F53)&gt;0,'[1]Bid Template Original Pull'!F53,"")</f>
        <v>C60</v>
      </c>
      <c r="H59" s="54">
        <f>IF(LEN('[1]Bid Template Original Pull'!G53)&gt;0,'[1]Bid Template Original Pull'!G53,"")</f>
        <v>53.43</v>
      </c>
      <c r="I59" s="55">
        <v>0.1</v>
      </c>
      <c r="J59" s="54"/>
      <c r="K59" s="56"/>
      <c r="L59" s="57"/>
      <c r="M59" s="58">
        <f t="shared" si="0"/>
        <v>48.087000000000003</v>
      </c>
      <c r="N59" s="59"/>
      <c r="O59" s="60"/>
      <c r="P59" s="60"/>
      <c r="Q59" s="61"/>
      <c r="R59" s="62"/>
      <c r="S59" s="63"/>
      <c r="T59" s="64"/>
      <c r="U59" s="74"/>
      <c r="V59" s="66"/>
      <c r="W59" s="67"/>
      <c r="X59" s="68"/>
      <c r="Y59" s="66"/>
      <c r="Z59" s="69"/>
      <c r="AA59" s="70"/>
      <c r="AB59" s="73"/>
      <c r="AC59" s="72"/>
      <c r="AD59" s="72"/>
      <c r="AE59" s="72"/>
      <c r="AF59" s="72"/>
      <c r="AG59" s="72"/>
      <c r="AH59" s="72"/>
    </row>
    <row r="60" spans="1:34" s="24" customFormat="1" ht="15.75" thickBot="1" x14ac:dyDescent="0.3">
      <c r="A60" s="14">
        <f>IF(LEN('[1]Bid Template Original Pull'!A54)&gt;0,'[1]Bid Template Original Pull'!A54,"")</f>
        <v>52</v>
      </c>
      <c r="B60" s="24" t="str">
        <f>IF(LEN('[1]Bid Template Original Pull'!B54)&gt;0,'[1]Bid Template Original Pull'!B54,"")</f>
        <v>NC1</v>
      </c>
      <c r="C60" s="24" t="str">
        <f>IF(LEN('[1]Bid Template Original Pull'!C54)&gt;0,'[1]Bid Template Original Pull'!C54,"")</f>
        <v>Toothpaste, 6.4oz Nature Mint</v>
      </c>
      <c r="E60" s="24" t="str">
        <f>IF(LEN('[1]Bid Template Original Pull'!D54)&gt;0,'[1]Bid Template Original Pull'!D54,"")</f>
        <v>FMT64</v>
      </c>
      <c r="F60" s="53">
        <f>IF(LEN('[1]Bid Template Original Pull'!E54)&gt;0,'[1]Bid Template Original Pull'!E54,"")</f>
        <v>1</v>
      </c>
      <c r="G60" s="24" t="str">
        <f>IF(LEN('[1]Bid Template Original Pull'!F54)&gt;0,'[1]Bid Template Original Pull'!F54,"")</f>
        <v>C48</v>
      </c>
      <c r="H60" s="54">
        <f>IF(LEN('[1]Bid Template Original Pull'!G54)&gt;0,'[1]Bid Template Original Pull'!G54,"")</f>
        <v>49.65</v>
      </c>
      <c r="I60" s="55">
        <v>0.1</v>
      </c>
      <c r="J60" s="54"/>
      <c r="K60" s="56"/>
      <c r="L60" s="57"/>
      <c r="M60" s="58">
        <f t="shared" si="0"/>
        <v>44.685000000000002</v>
      </c>
      <c r="N60" s="59"/>
      <c r="O60" s="60"/>
      <c r="P60" s="60"/>
      <c r="Q60" s="61"/>
      <c r="R60" s="62"/>
      <c r="S60" s="63"/>
      <c r="T60" s="64"/>
      <c r="U60" s="74"/>
      <c r="V60" s="66"/>
      <c r="W60" s="67"/>
      <c r="X60" s="68"/>
      <c r="Y60" s="66"/>
      <c r="Z60" s="69"/>
      <c r="AA60" s="70"/>
      <c r="AB60" s="73"/>
      <c r="AC60" s="72"/>
      <c r="AD60" s="72"/>
      <c r="AE60" s="72"/>
      <c r="AF60" s="72"/>
      <c r="AG60" s="72"/>
      <c r="AH60" s="72"/>
    </row>
    <row r="61" spans="1:34" s="24" customFormat="1" ht="15.75" thickBot="1" x14ac:dyDescent="0.3">
      <c r="A61" s="14">
        <f>IF(LEN('[1]Bid Template Original Pull'!A55)&gt;0,'[1]Bid Template Original Pull'!A55,"")</f>
        <v>53</v>
      </c>
      <c r="B61" s="24" t="str">
        <f>IF(LEN('[1]Bid Template Original Pull'!B55)&gt;0,'[1]Bid Template Original Pull'!B55,"")</f>
        <v>NC1</v>
      </c>
      <c r="C61" s="24" t="str">
        <f>IF(LEN('[1]Bid Template Original Pull'!C55)&gt;0,'[1]Bid Template Original Pull'!C55,"")</f>
        <v>Toothpaste,.85oz,ADA,Freshmint</v>
      </c>
      <c r="E61" s="24" t="str">
        <f>IF(LEN('[1]Bid Template Original Pull'!D55)&gt;0,'[1]Bid Template Original Pull'!D55,"")</f>
        <v>FMADA85</v>
      </c>
      <c r="F61" s="53">
        <f>IF(LEN('[1]Bid Template Original Pull'!E55)&gt;0,'[1]Bid Template Original Pull'!E55,"")</f>
        <v>1</v>
      </c>
      <c r="G61" s="24" t="str">
        <f>IF(LEN('[1]Bid Template Original Pull'!F55)&gt;0,'[1]Bid Template Original Pull'!F55,"")</f>
        <v>C144</v>
      </c>
      <c r="H61" s="54">
        <f>IF(LEN('[1]Bid Template Original Pull'!G55)&gt;0,'[1]Bid Template Original Pull'!G55,"")</f>
        <v>52.95</v>
      </c>
      <c r="I61" s="55">
        <v>0.1</v>
      </c>
      <c r="J61" s="54"/>
      <c r="K61" s="56"/>
      <c r="L61" s="57"/>
      <c r="M61" s="58">
        <f t="shared" si="0"/>
        <v>47.655000000000001</v>
      </c>
      <c r="N61" s="59"/>
      <c r="O61" s="60"/>
      <c r="P61" s="60"/>
      <c r="Q61" s="61"/>
      <c r="R61" s="62"/>
      <c r="S61" s="63"/>
      <c r="T61" s="64"/>
      <c r="U61" s="74"/>
      <c r="V61" s="66"/>
      <c r="W61" s="67"/>
      <c r="X61" s="68"/>
      <c r="Y61" s="66"/>
      <c r="Z61" s="69"/>
      <c r="AA61" s="70"/>
      <c r="AB61" s="73"/>
      <c r="AC61" s="72"/>
      <c r="AD61" s="72"/>
      <c r="AE61" s="72"/>
      <c r="AF61" s="72"/>
      <c r="AG61" s="72"/>
      <c r="AH61" s="72"/>
    </row>
    <row r="62" spans="1:34" s="24" customFormat="1" ht="15.75" thickBot="1" x14ac:dyDescent="0.3">
      <c r="A62" s="14">
        <f>IF(LEN('[1]Bid Template Original Pull'!A56)&gt;0,'[1]Bid Template Original Pull'!A56,"")</f>
        <v>54</v>
      </c>
      <c r="B62" s="24" t="str">
        <f>IF(LEN('[1]Bid Template Original Pull'!B56)&gt;0,'[1]Bid Template Original Pull'!B56,"")</f>
        <v>NC1</v>
      </c>
      <c r="C62" s="24" t="str">
        <f>IF(LEN('[1]Bid Template Original Pull'!C56)&gt;0,'[1]Bid Template Original Pull'!C56,"")</f>
        <v>Toothpaste,1.5oz,ADA,Freshmint</v>
      </c>
      <c r="E62" s="24" t="str">
        <f>IF(LEN('[1]Bid Template Original Pull'!D56)&gt;0,'[1]Bid Template Original Pull'!D56,"")</f>
        <v>FMADA15</v>
      </c>
      <c r="F62" s="53">
        <f>IF(LEN('[1]Bid Template Original Pull'!E56)&gt;0,'[1]Bid Template Original Pull'!E56,"")</f>
        <v>1</v>
      </c>
      <c r="G62" s="24" t="str">
        <f>IF(LEN('[1]Bid Template Original Pull'!F56)&gt;0,'[1]Bid Template Original Pull'!F56,"")</f>
        <v>C144</v>
      </c>
      <c r="H62" s="54">
        <f>IF(LEN('[1]Bid Template Original Pull'!G56)&gt;0,'[1]Bid Template Original Pull'!G56,"")</f>
        <v>59.83</v>
      </c>
      <c r="I62" s="55">
        <v>0.1</v>
      </c>
      <c r="J62" s="54"/>
      <c r="K62" s="56"/>
      <c r="L62" s="57"/>
      <c r="M62" s="58">
        <f t="shared" si="0"/>
        <v>53.847000000000001</v>
      </c>
      <c r="N62" s="59"/>
      <c r="O62" s="60"/>
      <c r="P62" s="60"/>
      <c r="Q62" s="61"/>
      <c r="R62" s="62"/>
      <c r="S62" s="63"/>
      <c r="T62" s="64"/>
      <c r="U62" s="74"/>
      <c r="V62" s="66"/>
      <c r="W62" s="67"/>
      <c r="X62" s="68"/>
      <c r="Y62" s="66"/>
      <c r="Z62" s="69"/>
      <c r="AA62" s="70"/>
      <c r="AB62" s="73"/>
      <c r="AC62" s="72"/>
      <c r="AD62" s="72"/>
      <c r="AE62" s="72"/>
      <c r="AF62" s="72"/>
      <c r="AG62" s="72"/>
      <c r="AH62" s="72"/>
    </row>
    <row r="63" spans="1:34" s="24" customFormat="1" ht="15.75" thickBot="1" x14ac:dyDescent="0.3">
      <c r="A63" s="14">
        <f>IF(LEN('[1]Bid Template Original Pull'!A57)&gt;0,'[1]Bid Template Original Pull'!A57,"")</f>
        <v>55</v>
      </c>
      <c r="B63" s="24" t="str">
        <f>IF(LEN('[1]Bid Template Original Pull'!B57)&gt;0,'[1]Bid Template Original Pull'!B57,"")</f>
        <v>NC1</v>
      </c>
      <c r="C63" s="24" t="str">
        <f>IF(LEN('[1]Bid Template Original Pull'!C57)&gt;0,'[1]Bid Template Original Pull'!C57,"")</f>
        <v>Toothpaste,3oz,ADA,Freshmint</v>
      </c>
      <c r="E63" s="24" t="str">
        <f>IF(LEN('[1]Bid Template Original Pull'!D57)&gt;0,'[1]Bid Template Original Pull'!D57,"")</f>
        <v>FMADA3</v>
      </c>
      <c r="F63" s="53">
        <f>IF(LEN('[1]Bid Template Original Pull'!E57)&gt;0,'[1]Bid Template Original Pull'!E57,"")</f>
        <v>1</v>
      </c>
      <c r="G63" s="24" t="str">
        <f>IF(LEN('[1]Bid Template Original Pull'!F57)&gt;0,'[1]Bid Template Original Pull'!F57,"")</f>
        <v>C72</v>
      </c>
      <c r="H63" s="54">
        <f>IF(LEN('[1]Bid Template Original Pull'!G57)&gt;0,'[1]Bid Template Original Pull'!G57,"")</f>
        <v>57.48</v>
      </c>
      <c r="I63" s="55">
        <v>0.1</v>
      </c>
      <c r="J63" s="54"/>
      <c r="K63" s="56"/>
      <c r="L63" s="57"/>
      <c r="M63" s="58">
        <f t="shared" si="0"/>
        <v>51.731999999999999</v>
      </c>
      <c r="N63" s="59"/>
      <c r="O63" s="60"/>
      <c r="P63" s="60"/>
      <c r="Q63" s="61"/>
      <c r="R63" s="62"/>
      <c r="S63" s="63"/>
      <c r="T63" s="64"/>
      <c r="U63" s="74"/>
      <c r="V63" s="66"/>
      <c r="W63" s="67"/>
      <c r="X63" s="68"/>
      <c r="Y63" s="66"/>
      <c r="Z63" s="69"/>
      <c r="AA63" s="70"/>
      <c r="AB63" s="73"/>
      <c r="AC63" s="72"/>
      <c r="AD63" s="72"/>
      <c r="AE63" s="72"/>
      <c r="AF63" s="72"/>
      <c r="AG63" s="72"/>
      <c r="AH63" s="72"/>
    </row>
    <row r="64" spans="1:34" s="24" customFormat="1" ht="15.75" thickBot="1" x14ac:dyDescent="0.3">
      <c r="A64" s="14">
        <f>IF(LEN('[1]Bid Template Original Pull'!A58)&gt;0,'[1]Bid Template Original Pull'!A58,"")</f>
        <v>56</v>
      </c>
      <c r="B64" s="24" t="str">
        <f>IF(LEN('[1]Bid Template Original Pull'!B58)&gt;0,'[1]Bid Template Original Pull'!B58,"")</f>
        <v>NC1</v>
      </c>
      <c r="C64" s="24" t="str">
        <f>IF(LEN('[1]Bid Template Original Pull'!C58)&gt;0,'[1]Bid Template Original Pull'!C58,"")</f>
        <v>Toothpaste, Sensitive,4.3oz</v>
      </c>
      <c r="E64" s="24" t="str">
        <f>IF(LEN('[1]Bid Template Original Pull'!D58)&gt;0,'[1]Bid Template Original Pull'!D58,"")</f>
        <v>TPS43</v>
      </c>
      <c r="F64" s="53">
        <f>IF(LEN('[1]Bid Template Original Pull'!E58)&gt;0,'[1]Bid Template Original Pull'!E58,"")</f>
        <v>1</v>
      </c>
      <c r="G64" s="24" t="str">
        <f>IF(LEN('[1]Bid Template Original Pull'!F58)&gt;0,'[1]Bid Template Original Pull'!F58,"")</f>
        <v>C24</v>
      </c>
      <c r="H64" s="54">
        <f>IF(LEN('[1]Bid Template Original Pull'!G58)&gt;0,'[1]Bid Template Original Pull'!G58,"")</f>
        <v>32.68</v>
      </c>
      <c r="I64" s="55">
        <v>0.1</v>
      </c>
      <c r="J64" s="54"/>
      <c r="K64" s="56"/>
      <c r="L64" s="57"/>
      <c r="M64" s="58">
        <f t="shared" si="0"/>
        <v>29.411999999999999</v>
      </c>
      <c r="N64" s="59"/>
      <c r="O64" s="60"/>
      <c r="P64" s="60"/>
      <c r="Q64" s="61"/>
      <c r="R64" s="62"/>
      <c r="S64" s="63"/>
      <c r="T64" s="64"/>
      <c r="U64" s="74"/>
      <c r="V64" s="66"/>
      <c r="W64" s="67"/>
      <c r="X64" s="68"/>
      <c r="Y64" s="66"/>
      <c r="Z64" s="69"/>
      <c r="AA64" s="70"/>
      <c r="AB64" s="73"/>
      <c r="AC64" s="72"/>
      <c r="AD64" s="72"/>
      <c r="AE64" s="72"/>
      <c r="AF64" s="72"/>
      <c r="AG64" s="72"/>
      <c r="AH64" s="72"/>
    </row>
    <row r="65" spans="1:34" s="24" customFormat="1" ht="15.75" thickBot="1" x14ac:dyDescent="0.3">
      <c r="A65" s="14">
        <f>IF(LEN('[1]Bid Template Original Pull'!A59)&gt;0,'[1]Bid Template Original Pull'!A59,"")</f>
        <v>57</v>
      </c>
      <c r="B65" s="24" t="str">
        <f>IF(LEN('[1]Bid Template Original Pull'!B59)&gt;0,'[1]Bid Template Original Pull'!B59,"")</f>
        <v>NC1</v>
      </c>
      <c r="C65" s="24" t="str">
        <f>IF(LEN('[1]Bid Template Original Pull'!C59)&gt;0,'[1]Bid Template Original Pull'!C59,"")</f>
        <v>Flexible Handle Razor, Orange</v>
      </c>
      <c r="E65" s="24" t="str">
        <f>IF(LEN('[1]Bid Template Original Pull'!D59)&gt;0,'[1]Bid Template Original Pull'!D59,"")</f>
        <v>FHR500-OR</v>
      </c>
      <c r="F65" s="53">
        <f>IF(LEN('[1]Bid Template Original Pull'!E59)&gt;0,'[1]Bid Template Original Pull'!E59,"")</f>
        <v>1</v>
      </c>
      <c r="G65" s="24" t="str">
        <f>IF(LEN('[1]Bid Template Original Pull'!F59)&gt;0,'[1]Bid Template Original Pull'!F59,"")</f>
        <v>C500</v>
      </c>
      <c r="H65" s="54">
        <f>IF(LEN('[1]Bid Template Original Pull'!G59)&gt;0,'[1]Bid Template Original Pull'!G59,"")</f>
        <v>128.6985</v>
      </c>
      <c r="I65" s="55">
        <v>0.1</v>
      </c>
      <c r="J65" s="54"/>
      <c r="K65" s="56"/>
      <c r="L65" s="57"/>
      <c r="M65" s="58">
        <f t="shared" si="0"/>
        <v>115.82865</v>
      </c>
      <c r="N65" s="59"/>
      <c r="O65" s="60"/>
      <c r="P65" s="60"/>
      <c r="Q65" s="61"/>
      <c r="R65" s="62"/>
      <c r="S65" s="63"/>
      <c r="T65" s="64"/>
      <c r="U65" s="74"/>
      <c r="V65" s="66"/>
      <c r="W65" s="67"/>
      <c r="X65" s="68"/>
      <c r="Y65" s="66"/>
      <c r="Z65" s="69"/>
      <c r="AA65" s="70"/>
      <c r="AB65" s="73"/>
      <c r="AC65" s="72"/>
      <c r="AD65" s="72"/>
      <c r="AE65" s="72"/>
      <c r="AF65" s="72"/>
      <c r="AG65" s="72"/>
      <c r="AH65" s="72"/>
    </row>
    <row r="66" spans="1:34" s="24" customFormat="1" ht="15.75" thickBot="1" x14ac:dyDescent="0.3">
      <c r="A66" s="14">
        <f>IF(LEN('[1]Bid Template Original Pull'!A60)&gt;0,'[1]Bid Template Original Pull'!A60,"")</f>
        <v>58</v>
      </c>
      <c r="B66" s="24" t="str">
        <f>IF(LEN('[1]Bid Template Original Pull'!B60)&gt;0,'[1]Bid Template Original Pull'!B60,"")</f>
        <v>NC1</v>
      </c>
      <c r="C66" s="24" t="str">
        <f>IF(LEN('[1]Bid Template Original Pull'!C60)&gt;0,'[1]Bid Template Original Pull'!C60,"")</f>
        <v>Razor, Thumb Orange</v>
      </c>
      <c r="E66" s="24" t="str">
        <f>IF(LEN('[1]Bid Template Original Pull'!D60)&gt;0,'[1]Bid Template Original Pull'!D60,"")</f>
        <v>TRC500-OR</v>
      </c>
      <c r="F66" s="53">
        <f>IF(LEN('[1]Bid Template Original Pull'!E60)&gt;0,'[1]Bid Template Original Pull'!E60,"")</f>
        <v>1</v>
      </c>
      <c r="G66" s="24" t="str">
        <f>IF(LEN('[1]Bid Template Original Pull'!F60)&gt;0,'[1]Bid Template Original Pull'!F60,"")</f>
        <v>C500</v>
      </c>
      <c r="H66" s="54">
        <f>IF(LEN('[1]Bid Template Original Pull'!G60)&gt;0,'[1]Bid Template Original Pull'!G60,"")</f>
        <v>119.7375</v>
      </c>
      <c r="I66" s="55">
        <v>0.1</v>
      </c>
      <c r="J66" s="54"/>
      <c r="K66" s="56"/>
      <c r="L66" s="57"/>
      <c r="M66" s="58">
        <f t="shared" si="0"/>
        <v>107.76375</v>
      </c>
      <c r="N66" s="59"/>
      <c r="O66" s="60"/>
      <c r="P66" s="60"/>
      <c r="Q66" s="61"/>
      <c r="R66" s="62"/>
      <c r="S66" s="63"/>
      <c r="T66" s="64"/>
      <c r="U66" s="74"/>
      <c r="V66" s="66"/>
      <c r="W66" s="67"/>
      <c r="X66" s="68"/>
      <c r="Y66" s="66"/>
      <c r="Z66" s="69"/>
      <c r="AA66" s="70"/>
      <c r="AB66" s="73"/>
      <c r="AC66" s="72"/>
      <c r="AD66" s="72"/>
      <c r="AE66" s="72"/>
      <c r="AF66" s="72"/>
      <c r="AG66" s="72"/>
      <c r="AH66" s="72"/>
    </row>
    <row r="67" spans="1:34" s="24" customFormat="1" ht="15.75" thickBot="1" x14ac:dyDescent="0.3">
      <c r="A67" s="14">
        <f>IF(LEN('[1]Bid Template Original Pull'!A61)&gt;0,'[1]Bid Template Original Pull'!A61,"")</f>
        <v>59</v>
      </c>
      <c r="B67" s="24" t="str">
        <f>IF(LEN('[1]Bid Template Original Pull'!B61)&gt;0,'[1]Bid Template Original Pull'!B61,"")</f>
        <v>NC1</v>
      </c>
      <c r="C67" s="24" t="str">
        <f>IF(LEN('[1]Bid Template Original Pull'!C61)&gt;0,'[1]Bid Template Original Pull'!C61,"")</f>
        <v>Razor, Single Blade Disposable</v>
      </c>
      <c r="E67" s="24" t="str">
        <f>IF(LEN('[1]Bid Template Original Pull'!D61)&gt;0,'[1]Bid Template Original Pull'!D61,"")</f>
        <v>CLR1000</v>
      </c>
      <c r="F67" s="53">
        <f>IF(LEN('[1]Bid Template Original Pull'!E61)&gt;0,'[1]Bid Template Original Pull'!E61,"")</f>
        <v>1</v>
      </c>
      <c r="G67" s="24" t="str">
        <f>IF(LEN('[1]Bid Template Original Pull'!F61)&gt;0,'[1]Bid Template Original Pull'!F61,"")</f>
        <v>C1000</v>
      </c>
      <c r="H67" s="54">
        <f>IF(LEN('[1]Bid Template Original Pull'!G61)&gt;0,'[1]Bid Template Original Pull'!G61,"")</f>
        <v>72.357500000000002</v>
      </c>
      <c r="I67" s="55">
        <v>0.1</v>
      </c>
      <c r="J67" s="54"/>
      <c r="K67" s="56"/>
      <c r="L67" s="57"/>
      <c r="M67" s="58">
        <f t="shared" si="0"/>
        <v>65.121750000000006</v>
      </c>
      <c r="N67" s="59"/>
      <c r="O67" s="60"/>
      <c r="P67" s="60"/>
      <c r="Q67" s="61"/>
      <c r="R67" s="62"/>
      <c r="S67" s="63"/>
      <c r="T67" s="64"/>
      <c r="U67" s="74"/>
      <c r="V67" s="66"/>
      <c r="W67" s="67"/>
      <c r="X67" s="68"/>
      <c r="Y67" s="66"/>
      <c r="Z67" s="69"/>
      <c r="AA67" s="70"/>
      <c r="AB67" s="73"/>
      <c r="AC67" s="72"/>
      <c r="AD67" s="72"/>
      <c r="AE67" s="72"/>
      <c r="AF67" s="72"/>
      <c r="AG67" s="72"/>
      <c r="AH67" s="72"/>
    </row>
    <row r="68" spans="1:34" s="24" customFormat="1" ht="15.75" thickBot="1" x14ac:dyDescent="0.3">
      <c r="A68" s="14">
        <f>IF(LEN('[1]Bid Template Original Pull'!A62)&gt;0,'[1]Bid Template Original Pull'!A62,"")</f>
        <v>60</v>
      </c>
      <c r="B68" s="24" t="str">
        <f>IF(LEN('[1]Bid Template Original Pull'!B62)&gt;0,'[1]Bid Template Original Pull'!B62,"")</f>
        <v>NC1</v>
      </c>
      <c r="C68" s="24" t="str">
        <f>IF(LEN('[1]Bid Template Original Pull'!C62)&gt;0,'[1]Bid Template Original Pull'!C62,"")</f>
        <v>Razor, Single Blade Orange</v>
      </c>
      <c r="E68" s="24" t="str">
        <f>IF(LEN('[1]Bid Template Original Pull'!D62)&gt;0,'[1]Bid Template Original Pull'!D62,"")</f>
        <v>CLR1000-OR</v>
      </c>
      <c r="F68" s="53">
        <f>IF(LEN('[1]Bid Template Original Pull'!E62)&gt;0,'[1]Bid Template Original Pull'!E62,"")</f>
        <v>1</v>
      </c>
      <c r="G68" s="24" t="str">
        <f>IF(LEN('[1]Bid Template Original Pull'!F62)&gt;0,'[1]Bid Template Original Pull'!F62,"")</f>
        <v>C1000</v>
      </c>
      <c r="H68" s="54">
        <f>IF(LEN('[1]Bid Template Original Pull'!G62)&gt;0,'[1]Bid Template Original Pull'!G62,"")</f>
        <v>84.099500000000006</v>
      </c>
      <c r="I68" s="55">
        <v>0.1</v>
      </c>
      <c r="J68" s="54"/>
      <c r="K68" s="56"/>
      <c r="L68" s="57"/>
      <c r="M68" s="58">
        <f t="shared" si="0"/>
        <v>75.689550000000011</v>
      </c>
      <c r="N68" s="59"/>
      <c r="O68" s="60"/>
      <c r="P68" s="60"/>
      <c r="Q68" s="61"/>
      <c r="R68" s="62"/>
      <c r="S68" s="63"/>
      <c r="T68" s="64"/>
      <c r="U68" s="74"/>
      <c r="V68" s="66"/>
      <c r="W68" s="67"/>
      <c r="X68" s="68"/>
      <c r="Y68" s="66"/>
      <c r="Z68" s="69"/>
      <c r="AA68" s="70"/>
      <c r="AB68" s="73"/>
      <c r="AC68" s="72"/>
      <c r="AD68" s="72"/>
      <c r="AE68" s="72"/>
      <c r="AF68" s="72"/>
      <c r="AG68" s="72"/>
      <c r="AH68" s="72"/>
    </row>
    <row r="69" spans="1:34" s="24" customFormat="1" ht="15.75" thickBot="1" x14ac:dyDescent="0.3">
      <c r="A69" s="14">
        <f>IF(LEN('[1]Bid Template Original Pull'!A63)&gt;0,'[1]Bid Template Original Pull'!A63,"")</f>
        <v>61</v>
      </c>
      <c r="B69" s="24" t="str">
        <f>IF(LEN('[1]Bid Template Original Pull'!B63)&gt;0,'[1]Bid Template Original Pull'!B63,"")</f>
        <v>NC1</v>
      </c>
      <c r="C69" s="24" t="str">
        <f>IF(LEN('[1]Bid Template Original Pull'!C63)&gt;0,'[1]Bid Template Original Pull'!C63,"")</f>
        <v>Razor, Twin Blade Clear</v>
      </c>
      <c r="E69" s="24" t="str">
        <f>IF(LEN('[1]Bid Template Original Pull'!D63)&gt;0,'[1]Bid Template Original Pull'!D63,"")</f>
        <v>CLTB600</v>
      </c>
      <c r="F69" s="53">
        <f>IF(LEN('[1]Bid Template Original Pull'!E63)&gt;0,'[1]Bid Template Original Pull'!E63,"")</f>
        <v>1</v>
      </c>
      <c r="G69" s="24" t="str">
        <f>IF(LEN('[1]Bid Template Original Pull'!F63)&gt;0,'[1]Bid Template Original Pull'!F63,"")</f>
        <v>C600</v>
      </c>
      <c r="H69" s="54">
        <f>IF(LEN('[1]Bid Template Original Pull'!G63)&gt;0,'[1]Bid Template Original Pull'!G63,"")</f>
        <v>75.138499999999993</v>
      </c>
      <c r="I69" s="55">
        <v>0.1</v>
      </c>
      <c r="J69" s="54"/>
      <c r="K69" s="56"/>
      <c r="L69" s="57"/>
      <c r="M69" s="58">
        <f t="shared" si="0"/>
        <v>67.624650000000003</v>
      </c>
      <c r="N69" s="59"/>
      <c r="O69" s="60"/>
      <c r="P69" s="60"/>
      <c r="Q69" s="61"/>
      <c r="R69" s="62"/>
      <c r="S69" s="63"/>
      <c r="T69" s="64"/>
      <c r="U69" s="74"/>
      <c r="V69" s="66"/>
      <c r="W69" s="67"/>
      <c r="X69" s="68"/>
      <c r="Y69" s="66"/>
      <c r="Z69" s="69"/>
      <c r="AA69" s="70"/>
      <c r="AB69" s="73"/>
      <c r="AC69" s="72"/>
      <c r="AD69" s="72"/>
      <c r="AE69" s="72"/>
      <c r="AF69" s="72"/>
      <c r="AG69" s="72"/>
      <c r="AH69" s="72"/>
    </row>
    <row r="70" spans="1:34" s="24" customFormat="1" ht="15.75" thickBot="1" x14ac:dyDescent="0.3">
      <c r="A70" s="14">
        <f>IF(LEN('[1]Bid Template Original Pull'!A64)&gt;0,'[1]Bid Template Original Pull'!A64,"")</f>
        <v>62</v>
      </c>
      <c r="B70" s="24" t="str">
        <f>IF(LEN('[1]Bid Template Original Pull'!B64)&gt;0,'[1]Bid Template Original Pull'!B64,"")</f>
        <v>NC1</v>
      </c>
      <c r="C70" s="24" t="str">
        <f>IF(LEN('[1]Bid Template Original Pull'!C64)&gt;0,'[1]Bid Template Original Pull'!C64,"")</f>
        <v>Razor, Single Blade Security</v>
      </c>
      <c r="E70" s="24" t="str">
        <f>IF(LEN('[1]Bid Template Original Pull'!D64)&gt;0,'[1]Bid Template Original Pull'!D64,"")</f>
        <v>A63950</v>
      </c>
      <c r="F70" s="53">
        <f>IF(LEN('[1]Bid Template Original Pull'!E64)&gt;0,'[1]Bid Template Original Pull'!E64,"")</f>
        <v>1</v>
      </c>
      <c r="G70" s="24" t="str">
        <f>IF(LEN('[1]Bid Template Original Pull'!F64)&gt;0,'[1]Bid Template Original Pull'!F64,"")</f>
        <v>C500</v>
      </c>
      <c r="H70" s="54">
        <f>IF(LEN('[1]Bid Template Original Pull'!G64)&gt;0,'[1]Bid Template Original Pull'!G64,"")</f>
        <v>207.95</v>
      </c>
      <c r="I70" s="55">
        <v>0.1</v>
      </c>
      <c r="J70" s="54"/>
      <c r="K70" s="56"/>
      <c r="L70" s="57"/>
      <c r="M70" s="58">
        <f t="shared" si="0"/>
        <v>187.155</v>
      </c>
      <c r="N70" s="59"/>
      <c r="O70" s="60"/>
      <c r="P70" s="60"/>
      <c r="Q70" s="61"/>
      <c r="R70" s="62"/>
      <c r="S70" s="63"/>
      <c r="T70" s="64"/>
      <c r="U70" s="74"/>
      <c r="V70" s="66"/>
      <c r="W70" s="67"/>
      <c r="X70" s="68"/>
      <c r="Y70" s="66"/>
      <c r="Z70" s="69"/>
      <c r="AA70" s="70"/>
      <c r="AB70" s="73"/>
      <c r="AC70" s="72"/>
      <c r="AD70" s="72"/>
      <c r="AE70" s="72"/>
      <c r="AF70" s="72"/>
      <c r="AG70" s="72"/>
      <c r="AH70" s="72"/>
    </row>
    <row r="71" spans="1:34" s="24" customFormat="1" ht="15.75" thickBot="1" x14ac:dyDescent="0.3">
      <c r="A71" s="14">
        <f>IF(LEN('[1]Bid Template Original Pull'!A65)&gt;0,'[1]Bid Template Original Pull'!A65,"")</f>
        <v>63</v>
      </c>
      <c r="B71" s="24" t="str">
        <f>IF(LEN('[1]Bid Template Original Pull'!B65)&gt;0,'[1]Bid Template Original Pull'!B65,"")</f>
        <v>NC1</v>
      </c>
      <c r="C71" s="24" t="str">
        <f>IF(LEN('[1]Bid Template Original Pull'!C65)&gt;0,'[1]Bid Template Original Pull'!C65,"")</f>
        <v>Razor, Meridian,Triple Blade</v>
      </c>
      <c r="E71" s="24" t="str">
        <f>IF(LEN('[1]Bid Template Original Pull'!D65)&gt;0,'[1]Bid Template Original Pull'!D65,"")</f>
        <v>SL3035</v>
      </c>
      <c r="F71" s="53">
        <f>IF(LEN('[1]Bid Template Original Pull'!E65)&gt;0,'[1]Bid Template Original Pull'!E65,"")</f>
        <v>1</v>
      </c>
      <c r="G71" s="24" t="str">
        <f>IF(LEN('[1]Bid Template Original Pull'!F65)&gt;0,'[1]Bid Template Original Pull'!F65,"")</f>
        <v>C500</v>
      </c>
      <c r="H71" s="54">
        <f>IF(LEN('[1]Bid Template Original Pull'!G65)&gt;0,'[1]Bid Template Original Pull'!G65,"")</f>
        <v>173.85</v>
      </c>
      <c r="I71" s="55">
        <v>0.1</v>
      </c>
      <c r="J71" s="54"/>
      <c r="K71" s="56"/>
      <c r="L71" s="57"/>
      <c r="M71" s="58">
        <f t="shared" si="0"/>
        <v>156.465</v>
      </c>
      <c r="N71" s="59"/>
      <c r="O71" s="60"/>
      <c r="P71" s="60"/>
      <c r="Q71" s="61"/>
      <c r="R71" s="62"/>
      <c r="S71" s="63"/>
      <c r="T71" s="64"/>
      <c r="U71" s="74"/>
      <c r="V71" s="66"/>
      <c r="W71" s="67"/>
      <c r="X71" s="68"/>
      <c r="Y71" s="66"/>
      <c r="Z71" s="69"/>
      <c r="AA71" s="70"/>
      <c r="AB71" s="73"/>
      <c r="AC71" s="72"/>
      <c r="AD71" s="72"/>
      <c r="AE71" s="72"/>
      <c r="AF71" s="72"/>
      <c r="AG71" s="72"/>
      <c r="AH71" s="72"/>
    </row>
    <row r="72" spans="1:34" s="24" customFormat="1" ht="15.75" thickBot="1" x14ac:dyDescent="0.3">
      <c r="A72" s="14">
        <f>IF(LEN('[1]Bid Template Original Pull'!A66)&gt;0,'[1]Bid Template Original Pull'!A66,"")</f>
        <v>64</v>
      </c>
      <c r="B72" s="24" t="str">
        <f>IF(LEN('[1]Bid Template Original Pull'!B66)&gt;0,'[1]Bid Template Original Pull'!B66,"")</f>
        <v>NC1</v>
      </c>
      <c r="C72" s="24" t="str">
        <f>IF(LEN('[1]Bid Template Original Pull'!C66)&gt;0,'[1]Bid Template Original Pull'!C66,"")</f>
        <v>Razor,Personna,Twin Blade,Lwt</v>
      </c>
      <c r="E72" s="24" t="str">
        <f>IF(LEN('[1]Bid Template Original Pull'!D66)&gt;0,'[1]Bid Template Original Pull'!D66,"")</f>
        <v>P133</v>
      </c>
      <c r="F72" s="53">
        <f>IF(LEN('[1]Bid Template Original Pull'!E66)&gt;0,'[1]Bid Template Original Pull'!E66,"")</f>
        <v>1</v>
      </c>
      <c r="G72" s="24" t="str">
        <f>IF(LEN('[1]Bid Template Original Pull'!F66)&gt;0,'[1]Bid Template Original Pull'!F66,"")</f>
        <v>C288</v>
      </c>
      <c r="H72" s="54">
        <f>IF(LEN('[1]Bid Template Original Pull'!G66)&gt;0,'[1]Bid Template Original Pull'!G66,"")</f>
        <v>65.48</v>
      </c>
      <c r="I72" s="55">
        <v>0.1</v>
      </c>
      <c r="J72" s="54"/>
      <c r="K72" s="56"/>
      <c r="L72" s="57"/>
      <c r="M72" s="58">
        <f t="shared" si="0"/>
        <v>58.932000000000002</v>
      </c>
      <c r="N72" s="59"/>
      <c r="O72" s="60"/>
      <c r="P72" s="60"/>
      <c r="Q72" s="61"/>
      <c r="R72" s="62"/>
      <c r="S72" s="63"/>
      <c r="T72" s="64"/>
      <c r="U72" s="74"/>
      <c r="V72" s="66"/>
      <c r="W72" s="67"/>
      <c r="X72" s="68"/>
      <c r="Y72" s="66"/>
      <c r="Z72" s="69"/>
      <c r="AA72" s="70"/>
      <c r="AB72" s="73"/>
      <c r="AC72" s="72"/>
      <c r="AD72" s="72"/>
      <c r="AE72" s="72"/>
      <c r="AF72" s="72"/>
      <c r="AG72" s="72"/>
      <c r="AH72" s="72"/>
    </row>
    <row r="73" spans="1:34" s="24" customFormat="1" ht="15.75" thickBot="1" x14ac:dyDescent="0.3">
      <c r="A73" s="14">
        <f>IF(LEN('[1]Bid Template Original Pull'!A67)&gt;0,'[1]Bid Template Original Pull'!A67,"")</f>
        <v>65</v>
      </c>
      <c r="B73" s="24" t="str">
        <f>IF(LEN('[1]Bid Template Original Pull'!B67)&gt;0,'[1]Bid Template Original Pull'!B67,"")</f>
        <v>NC1</v>
      </c>
      <c r="C73" s="24" t="str">
        <f>IF(LEN('[1]Bid Template Original Pull'!C67)&gt;0,'[1]Bid Template Original Pull'!C67,"")</f>
        <v>Razor, Personna, Twin Blade</v>
      </c>
      <c r="E73" s="24" t="str">
        <f>IF(LEN('[1]Bid Template Original Pull'!D67)&gt;0,'[1]Bid Template Original Pull'!D67,"")</f>
        <v>P6200</v>
      </c>
      <c r="F73" s="53">
        <f>IF(LEN('[1]Bid Template Original Pull'!E67)&gt;0,'[1]Bid Template Original Pull'!E67,"")</f>
        <v>1</v>
      </c>
      <c r="G73" s="24" t="str">
        <f>IF(LEN('[1]Bid Template Original Pull'!F67)&gt;0,'[1]Bid Template Original Pull'!F67,"")</f>
        <v>C720</v>
      </c>
      <c r="H73" s="54">
        <f>IF(LEN('[1]Bid Template Original Pull'!G67)&gt;0,'[1]Bid Template Original Pull'!G67,"")</f>
        <v>245.76</v>
      </c>
      <c r="I73" s="55">
        <v>0.1</v>
      </c>
      <c r="J73" s="54"/>
      <c r="K73" s="56"/>
      <c r="L73" s="57"/>
      <c r="M73" s="58">
        <f t="shared" si="0"/>
        <v>221.184</v>
      </c>
      <c r="N73" s="59"/>
      <c r="O73" s="60"/>
      <c r="P73" s="60"/>
      <c r="Q73" s="61"/>
      <c r="R73" s="62"/>
      <c r="S73" s="63"/>
      <c r="T73" s="64"/>
      <c r="U73" s="74"/>
      <c r="V73" s="66"/>
      <c r="W73" s="67"/>
      <c r="X73" s="68"/>
      <c r="Y73" s="66"/>
      <c r="Z73" s="69"/>
      <c r="AA73" s="70"/>
      <c r="AB73" s="73"/>
      <c r="AC73" s="72"/>
      <c r="AD73" s="72"/>
      <c r="AE73" s="72"/>
      <c r="AF73" s="72"/>
      <c r="AG73" s="72"/>
      <c r="AH73" s="72"/>
    </row>
    <row r="74" spans="1:34" s="24" customFormat="1" ht="15.75" thickBot="1" x14ac:dyDescent="0.3">
      <c r="A74" s="14">
        <f>IF(LEN('[1]Bid Template Original Pull'!A68)&gt;0,'[1]Bid Template Original Pull'!A68,"")</f>
        <v>66</v>
      </c>
      <c r="B74" s="24" t="str">
        <f>IF(LEN('[1]Bid Template Original Pull'!B68)&gt;0,'[1]Bid Template Original Pull'!B68,"")</f>
        <v>NC1</v>
      </c>
      <c r="C74" s="24" t="str">
        <f>IF(LEN('[1]Bid Template Original Pull'!C68)&gt;0,'[1]Bid Template Original Pull'!C68,"")</f>
        <v>Razor,Ladies,Triple Blade</v>
      </c>
      <c r="E74" s="24" t="str">
        <f>IF(LEN('[1]Bid Template Original Pull'!D68)&gt;0,'[1]Bid Template Original Pull'!D68,"")</f>
        <v>FMR500</v>
      </c>
      <c r="F74" s="53">
        <f>IF(LEN('[1]Bid Template Original Pull'!E68)&gt;0,'[1]Bid Template Original Pull'!E68,"")</f>
        <v>1</v>
      </c>
      <c r="G74" s="24" t="str">
        <f>IF(LEN('[1]Bid Template Original Pull'!F68)&gt;0,'[1]Bid Template Original Pull'!F68,"")</f>
        <v>C500</v>
      </c>
      <c r="H74" s="54">
        <f>IF(LEN('[1]Bid Template Original Pull'!G68)&gt;0,'[1]Bid Template Original Pull'!G68,"")</f>
        <v>173.85</v>
      </c>
      <c r="I74" s="55">
        <v>0.1</v>
      </c>
      <c r="J74" s="54"/>
      <c r="K74" s="56"/>
      <c r="L74" s="57"/>
      <c r="M74" s="58">
        <f t="shared" ref="M74:M96" si="1">H74*0.9</f>
        <v>156.465</v>
      </c>
      <c r="N74" s="59"/>
      <c r="O74" s="60"/>
      <c r="P74" s="60"/>
      <c r="Q74" s="61"/>
      <c r="R74" s="62"/>
      <c r="S74" s="63"/>
      <c r="T74" s="64"/>
      <c r="U74" s="74"/>
      <c r="V74" s="66"/>
      <c r="W74" s="67"/>
      <c r="X74" s="68"/>
      <c r="Y74" s="66"/>
      <c r="Z74" s="69"/>
      <c r="AA74" s="70"/>
      <c r="AB74" s="73"/>
      <c r="AC74" s="72"/>
      <c r="AD74" s="72"/>
      <c r="AE74" s="72"/>
      <c r="AF74" s="72"/>
      <c r="AG74" s="72"/>
      <c r="AH74" s="72"/>
    </row>
    <row r="75" spans="1:34" s="24" customFormat="1" ht="15.75" thickBot="1" x14ac:dyDescent="0.3">
      <c r="A75" s="14">
        <f>IF(LEN('[1]Bid Template Original Pull'!A69)&gt;0,'[1]Bid Template Original Pull'!A69,"")</f>
        <v>67</v>
      </c>
      <c r="B75" s="24" t="str">
        <f>IF(LEN('[1]Bid Template Original Pull'!B69)&gt;0,'[1]Bid Template Original Pull'!B69,"")</f>
        <v>NC1</v>
      </c>
      <c r="C75" s="24" t="str">
        <f>IF(LEN('[1]Bid Template Original Pull'!C69)&gt;0,'[1]Bid Template Original Pull'!C69,"")</f>
        <v>Razor, Twin Blade w/Lube Strip</v>
      </c>
      <c r="E75" s="24" t="str">
        <f>IF(LEN('[1]Bid Template Original Pull'!D69)&gt;0,'[1]Bid Template Original Pull'!D69,"")</f>
        <v>A1408</v>
      </c>
      <c r="F75" s="53">
        <f>IF(LEN('[1]Bid Template Original Pull'!E69)&gt;0,'[1]Bid Template Original Pull'!E69,"")</f>
        <v>1</v>
      </c>
      <c r="G75" s="24" t="str">
        <f>IF(LEN('[1]Bid Template Original Pull'!F69)&gt;0,'[1]Bid Template Original Pull'!F69,"")</f>
        <v>C500</v>
      </c>
      <c r="H75" s="54">
        <f>IF(LEN('[1]Bid Template Original Pull'!G69)&gt;0,'[1]Bid Template Original Pull'!G69,"")</f>
        <v>77.97</v>
      </c>
      <c r="I75" s="55">
        <v>0.1</v>
      </c>
      <c r="J75" s="54"/>
      <c r="K75" s="56"/>
      <c r="L75" s="57"/>
      <c r="M75" s="58">
        <f t="shared" si="1"/>
        <v>70.173000000000002</v>
      </c>
      <c r="N75" s="59"/>
      <c r="O75" s="60"/>
      <c r="P75" s="60"/>
      <c r="Q75" s="61"/>
      <c r="R75" s="62"/>
      <c r="S75" s="63"/>
      <c r="T75" s="64"/>
      <c r="U75" s="74"/>
      <c r="V75" s="66"/>
      <c r="W75" s="67"/>
      <c r="X75" s="68"/>
      <c r="Y75" s="66"/>
      <c r="Z75" s="69"/>
      <c r="AA75" s="70"/>
      <c r="AB75" s="73"/>
      <c r="AC75" s="72"/>
      <c r="AD75" s="72"/>
      <c r="AE75" s="72"/>
      <c r="AF75" s="72"/>
      <c r="AG75" s="72"/>
      <c r="AH75" s="72"/>
    </row>
    <row r="76" spans="1:34" s="24" customFormat="1" ht="15.75" thickBot="1" x14ac:dyDescent="0.3">
      <c r="A76" s="14">
        <f>IF(LEN('[1]Bid Template Original Pull'!A70)&gt;0,'[1]Bid Template Original Pull'!A70,"")</f>
        <v>68</v>
      </c>
      <c r="B76" s="24" t="str">
        <f>IF(LEN('[1]Bid Template Original Pull'!B70)&gt;0,'[1]Bid Template Original Pull'!B70,"")</f>
        <v>NC1</v>
      </c>
      <c r="C76" s="24" t="str">
        <f>IF(LEN('[1]Bid Template Original Pull'!C70)&gt;0,'[1]Bid Template Original Pull'!C70,"")</f>
        <v>Razor, Triple Blade Green</v>
      </c>
      <c r="E76" s="24" t="str">
        <f>IF(LEN('[1]Bid Template Original Pull'!D70)&gt;0,'[1]Bid Template Original Pull'!D70,"")</f>
        <v>GTR200</v>
      </c>
      <c r="F76" s="53">
        <f>IF(LEN('[1]Bid Template Original Pull'!E70)&gt;0,'[1]Bid Template Original Pull'!E70,"")</f>
        <v>1</v>
      </c>
      <c r="G76" s="24" t="str">
        <f>IF(LEN('[1]Bid Template Original Pull'!F70)&gt;0,'[1]Bid Template Original Pull'!F70,"")</f>
        <v>C200</v>
      </c>
      <c r="H76" s="54">
        <f>IF(LEN('[1]Bid Template Original Pull'!G70)&gt;0,'[1]Bid Template Original Pull'!G70,"")</f>
        <v>93.57</v>
      </c>
      <c r="I76" s="55">
        <v>0.1</v>
      </c>
      <c r="J76" s="54"/>
      <c r="K76" s="56"/>
      <c r="L76" s="57"/>
      <c r="M76" s="58">
        <f t="shared" si="1"/>
        <v>84.212999999999994</v>
      </c>
      <c r="N76" s="59"/>
      <c r="O76" s="60"/>
      <c r="P76" s="60"/>
      <c r="Q76" s="61"/>
      <c r="R76" s="62"/>
      <c r="S76" s="63"/>
      <c r="T76" s="64"/>
      <c r="U76" s="74"/>
      <c r="V76" s="66"/>
      <c r="W76" s="67"/>
      <c r="X76" s="68"/>
      <c r="Y76" s="66"/>
      <c r="Z76" s="69"/>
      <c r="AA76" s="70"/>
      <c r="AB76" s="73"/>
      <c r="AC76" s="72"/>
      <c r="AD76" s="72"/>
      <c r="AE76" s="72"/>
      <c r="AF76" s="72"/>
      <c r="AG76" s="72"/>
      <c r="AH76" s="72"/>
    </row>
    <row r="77" spans="1:34" s="24" customFormat="1" ht="15.75" thickBot="1" x14ac:dyDescent="0.3">
      <c r="A77" s="14">
        <f>IF(LEN('[1]Bid Template Original Pull'!A71)&gt;0,'[1]Bid Template Original Pull'!A71,"")</f>
        <v>69</v>
      </c>
      <c r="B77" s="24" t="str">
        <f>IF(LEN('[1]Bid Template Original Pull'!B71)&gt;0,'[1]Bid Template Original Pull'!B71,"")</f>
        <v>NC1</v>
      </c>
      <c r="C77" s="24" t="str">
        <f>IF(LEN('[1]Bid Template Original Pull'!C71)&gt;0,'[1]Bid Template Original Pull'!C71,"")</f>
        <v>Razor, Personna Triple Blade</v>
      </c>
      <c r="E77" s="24" t="str">
        <f>IF(LEN('[1]Bid Template Original Pull'!D71)&gt;0,'[1]Bid Template Original Pull'!D71,"")</f>
        <v>R3B</v>
      </c>
      <c r="F77" s="53">
        <f>IF(LEN('[1]Bid Template Original Pull'!E71)&gt;0,'[1]Bid Template Original Pull'!E71,"")</f>
        <v>1</v>
      </c>
      <c r="G77" s="24" t="str">
        <f>IF(LEN('[1]Bid Template Original Pull'!F71)&gt;0,'[1]Bid Template Original Pull'!F71,"")</f>
        <v>C144</v>
      </c>
      <c r="H77" s="54">
        <f>IF(LEN('[1]Bid Template Original Pull'!G71)&gt;0,'[1]Bid Template Original Pull'!G71,"")</f>
        <v>102.1</v>
      </c>
      <c r="I77" s="55">
        <v>0.1</v>
      </c>
      <c r="J77" s="54"/>
      <c r="K77" s="56"/>
      <c r="L77" s="57"/>
      <c r="M77" s="58">
        <f t="shared" si="1"/>
        <v>91.89</v>
      </c>
      <c r="N77" s="59"/>
      <c r="O77" s="60"/>
      <c r="P77" s="60"/>
      <c r="Q77" s="61"/>
      <c r="R77" s="62"/>
      <c r="S77" s="63"/>
      <c r="T77" s="64"/>
      <c r="U77" s="74"/>
      <c r="V77" s="66"/>
      <c r="W77" s="67"/>
      <c r="X77" s="68"/>
      <c r="Y77" s="66"/>
      <c r="Z77" s="69"/>
      <c r="AA77" s="70"/>
      <c r="AB77" s="73"/>
      <c r="AC77" s="72"/>
      <c r="AD77" s="72"/>
      <c r="AE77" s="72"/>
      <c r="AF77" s="72"/>
      <c r="AG77" s="72"/>
      <c r="AH77" s="72"/>
    </row>
    <row r="78" spans="1:34" s="24" customFormat="1" ht="15.75" thickBot="1" x14ac:dyDescent="0.3">
      <c r="A78" s="14">
        <f>IF(LEN('[1]Bid Template Original Pull'!A72)&gt;0,'[1]Bid Template Original Pull'!A72,"")</f>
        <v>70</v>
      </c>
      <c r="B78" s="24" t="str">
        <f>IF(LEN('[1]Bid Template Original Pull'!B72)&gt;0,'[1]Bid Template Original Pull'!B72,"")</f>
        <v>NC1</v>
      </c>
      <c r="C78" s="24" t="str">
        <f>IF(LEN('[1]Bid Template Original Pull'!C72)&gt;0,'[1]Bid Template Original Pull'!C72,"")</f>
        <v>Razor, Twin Blade Disposable</v>
      </c>
      <c r="E78" s="24" t="str">
        <f>IF(LEN('[1]Bid Template Original Pull'!D72)&gt;0,'[1]Bid Template Original Pull'!D72,"")</f>
        <v>RTB600</v>
      </c>
      <c r="F78" s="53">
        <f>IF(LEN('[1]Bid Template Original Pull'!E72)&gt;0,'[1]Bid Template Original Pull'!E72,"")</f>
        <v>1</v>
      </c>
      <c r="G78" s="24" t="str">
        <f>IF(LEN('[1]Bid Template Original Pull'!F72)&gt;0,'[1]Bid Template Original Pull'!F72,"")</f>
        <v>C600</v>
      </c>
      <c r="H78" s="54">
        <f>IF(LEN('[1]Bid Template Original Pull'!G72)&gt;0,'[1]Bid Template Original Pull'!G72,"")</f>
        <v>58.81</v>
      </c>
      <c r="I78" s="55">
        <v>0.1</v>
      </c>
      <c r="J78" s="54"/>
      <c r="K78" s="56"/>
      <c r="L78" s="57"/>
      <c r="M78" s="58">
        <f t="shared" si="1"/>
        <v>52.929000000000002</v>
      </c>
      <c r="N78" s="59"/>
      <c r="O78" s="60"/>
      <c r="P78" s="60"/>
      <c r="Q78" s="61"/>
      <c r="R78" s="62"/>
      <c r="S78" s="63"/>
      <c r="T78" s="64"/>
      <c r="U78" s="74"/>
      <c r="V78" s="66"/>
      <c r="W78" s="67"/>
      <c r="X78" s="68"/>
      <c r="Y78" s="66"/>
      <c r="Z78" s="69"/>
      <c r="AA78" s="70"/>
      <c r="AB78" s="73"/>
      <c r="AC78" s="72"/>
      <c r="AD78" s="72"/>
      <c r="AE78" s="72"/>
      <c r="AF78" s="72"/>
      <c r="AG78" s="72"/>
      <c r="AH78" s="72"/>
    </row>
    <row r="79" spans="1:34" s="24" customFormat="1" ht="15.75" thickBot="1" x14ac:dyDescent="0.3">
      <c r="A79" s="14">
        <f>IF(LEN('[1]Bid Template Original Pull'!A73)&gt;0,'[1]Bid Template Original Pull'!A73,"")</f>
        <v>71</v>
      </c>
      <c r="B79" s="24" t="str">
        <f>IF(LEN('[1]Bid Template Original Pull'!B73)&gt;0,'[1]Bid Template Original Pull'!B73,"")</f>
        <v>NC1</v>
      </c>
      <c r="C79" s="24" t="str">
        <f>IF(LEN('[1]Bid Template Original Pull'!C73)&gt;0,'[1]Bid Template Original Pull'!C73,"")</f>
        <v>Razor, Single Blade Disposable</v>
      </c>
      <c r="E79" s="24" t="str">
        <f>IF(LEN('[1]Bid Template Original Pull'!D73)&gt;0,'[1]Bid Template Original Pull'!D73,"")</f>
        <v>R600</v>
      </c>
      <c r="F79" s="53">
        <f>IF(LEN('[1]Bid Template Original Pull'!E73)&gt;0,'[1]Bid Template Original Pull'!E73,"")</f>
        <v>1</v>
      </c>
      <c r="G79" s="24" t="str">
        <f>IF(LEN('[1]Bid Template Original Pull'!F73)&gt;0,'[1]Bid Template Original Pull'!F73,"")</f>
        <v>C600</v>
      </c>
      <c r="H79" s="54">
        <f>IF(LEN('[1]Bid Template Original Pull'!G73)&gt;0,'[1]Bid Template Original Pull'!G73,"")</f>
        <v>37.33</v>
      </c>
      <c r="I79" s="55">
        <v>0.1</v>
      </c>
      <c r="J79" s="54"/>
      <c r="K79" s="56"/>
      <c r="L79" s="57"/>
      <c r="M79" s="58">
        <f t="shared" si="1"/>
        <v>33.597000000000001</v>
      </c>
      <c r="N79" s="59"/>
      <c r="O79" s="60"/>
      <c r="P79" s="60"/>
      <c r="Q79" s="61"/>
      <c r="R79" s="62"/>
      <c r="S79" s="63"/>
      <c r="T79" s="64"/>
      <c r="U79" s="74"/>
      <c r="V79" s="66"/>
      <c r="W79" s="67"/>
      <c r="X79" s="68"/>
      <c r="Y79" s="66"/>
      <c r="Z79" s="69"/>
      <c r="AA79" s="70"/>
      <c r="AB79" s="73"/>
      <c r="AC79" s="72"/>
      <c r="AD79" s="72"/>
      <c r="AE79" s="72"/>
      <c r="AF79" s="72"/>
      <c r="AG79" s="72"/>
      <c r="AH79" s="72"/>
    </row>
    <row r="80" spans="1:34" s="24" customFormat="1" ht="15.75" thickBot="1" x14ac:dyDescent="0.3">
      <c r="A80" s="14">
        <f>IF(LEN('[1]Bid Template Original Pull'!A74)&gt;0,'[1]Bid Template Original Pull'!A74,"")</f>
        <v>72</v>
      </c>
      <c r="B80" s="24" t="str">
        <f>IF(LEN('[1]Bid Template Original Pull'!B74)&gt;0,'[1]Bid Template Original Pull'!B74,"")</f>
        <v>NC1</v>
      </c>
      <c r="C80" s="24" t="str">
        <f>IF(LEN('[1]Bid Template Original Pull'!C74)&gt;0,'[1]Bid Template Original Pull'!C74,"")</f>
        <v>Razor, Single Blade Green</v>
      </c>
      <c r="E80" s="24" t="str">
        <f>IF(LEN('[1]Bid Template Original Pull'!D74)&gt;0,'[1]Bid Template Original Pull'!D74,"")</f>
        <v>SR2000</v>
      </c>
      <c r="F80" s="53">
        <f>IF(LEN('[1]Bid Template Original Pull'!E74)&gt;0,'[1]Bid Template Original Pull'!E74,"")</f>
        <v>1</v>
      </c>
      <c r="G80" s="24" t="str">
        <f>IF(LEN('[1]Bid Template Original Pull'!F74)&gt;0,'[1]Bid Template Original Pull'!F74,"")</f>
        <v>C2000</v>
      </c>
      <c r="H80" s="54">
        <f>IF(LEN('[1]Bid Template Original Pull'!G74)&gt;0,'[1]Bid Template Original Pull'!G74,"")</f>
        <v>109.33</v>
      </c>
      <c r="I80" s="55">
        <v>0.1</v>
      </c>
      <c r="J80" s="54"/>
      <c r="K80" s="56"/>
      <c r="L80" s="57"/>
      <c r="M80" s="58">
        <f t="shared" si="1"/>
        <v>98.397000000000006</v>
      </c>
      <c r="N80" s="59"/>
      <c r="O80" s="60"/>
      <c r="P80" s="60"/>
      <c r="Q80" s="61"/>
      <c r="R80" s="62"/>
      <c r="S80" s="63"/>
      <c r="T80" s="64"/>
      <c r="U80" s="74"/>
      <c r="V80" s="66"/>
      <c r="W80" s="67"/>
      <c r="X80" s="68"/>
      <c r="Y80" s="66"/>
      <c r="Z80" s="69"/>
      <c r="AA80" s="70"/>
      <c r="AB80" s="73"/>
      <c r="AC80" s="72"/>
      <c r="AD80" s="72"/>
      <c r="AE80" s="72"/>
      <c r="AF80" s="72"/>
      <c r="AG80" s="72"/>
      <c r="AH80" s="72"/>
    </row>
    <row r="81" spans="1:34" s="24" customFormat="1" ht="15.75" thickBot="1" x14ac:dyDescent="0.3">
      <c r="A81" s="14">
        <f>IF(LEN('[1]Bid Template Original Pull'!A75)&gt;0,'[1]Bid Template Original Pull'!A75,"")</f>
        <v>73</v>
      </c>
      <c r="B81" s="24" t="str">
        <f>IF(LEN('[1]Bid Template Original Pull'!B75)&gt;0,'[1]Bid Template Original Pull'!B75,"")</f>
        <v>NC1</v>
      </c>
      <c r="C81" s="24" t="str">
        <f>IF(LEN('[1]Bid Template Original Pull'!C75)&gt;0,'[1]Bid Template Original Pull'!C75,"")</f>
        <v>Razor, Bic Disposable</v>
      </c>
      <c r="E81" s="24" t="str">
        <f>IF(LEN('[1]Bid Template Original Pull'!D75)&gt;0,'[1]Bid Template Original Pull'!D75,"")</f>
        <v>B-100</v>
      </c>
      <c r="F81" s="53">
        <f>IF(LEN('[1]Bid Template Original Pull'!E75)&gt;0,'[1]Bid Template Original Pull'!E75,"")</f>
        <v>1</v>
      </c>
      <c r="G81" s="24" t="str">
        <f>IF(LEN('[1]Bid Template Original Pull'!F75)&gt;0,'[1]Bid Template Original Pull'!F75,"")</f>
        <v>C120</v>
      </c>
      <c r="H81" s="54">
        <f>IF(LEN('[1]Bid Template Original Pull'!G75)&gt;0,'[1]Bid Template Original Pull'!G75,"")</f>
        <v>17</v>
      </c>
      <c r="I81" s="55">
        <v>0.1</v>
      </c>
      <c r="J81" s="54"/>
      <c r="K81" s="56"/>
      <c r="L81" s="57"/>
      <c r="M81" s="58">
        <f t="shared" si="1"/>
        <v>15.3</v>
      </c>
      <c r="N81" s="59"/>
      <c r="O81" s="60"/>
      <c r="P81" s="60"/>
      <c r="Q81" s="61"/>
      <c r="R81" s="62"/>
      <c r="S81" s="63"/>
      <c r="T81" s="64"/>
      <c r="U81" s="74"/>
      <c r="V81" s="66"/>
      <c r="W81" s="67"/>
      <c r="X81" s="68"/>
      <c r="Y81" s="66"/>
      <c r="Z81" s="69"/>
      <c r="AA81" s="70"/>
      <c r="AB81" s="73"/>
      <c r="AC81" s="72"/>
      <c r="AD81" s="72"/>
      <c r="AE81" s="72"/>
      <c r="AF81" s="72"/>
      <c r="AG81" s="72"/>
      <c r="AH81" s="72"/>
    </row>
    <row r="82" spans="1:34" s="24" customFormat="1" ht="15.75" thickBot="1" x14ac:dyDescent="0.3">
      <c r="A82" s="14">
        <f>IF(LEN('[1]Bid Template Original Pull'!A76)&gt;0,'[1]Bid Template Original Pull'!A76,"")</f>
        <v>74</v>
      </c>
      <c r="B82" s="24" t="str">
        <f>IF(LEN('[1]Bid Template Original Pull'!B76)&gt;0,'[1]Bid Template Original Pull'!B76,"")</f>
        <v>NC1</v>
      </c>
      <c r="C82" s="24" t="str">
        <f>IF(LEN('[1]Bid Template Original Pull'!C76)&gt;0,'[1]Bid Template Original Pull'!C76,"")</f>
        <v>Razor, Bic Single Blade White</v>
      </c>
      <c r="E82" s="24" t="str">
        <f>IF(LEN('[1]Bid Template Original Pull'!D76)&gt;0,'[1]Bid Template Original Pull'!D76,"")</f>
        <v>P1099</v>
      </c>
      <c r="F82" s="53">
        <f>IF(LEN('[1]Bid Template Original Pull'!E76)&gt;0,'[1]Bid Template Original Pull'!E76,"")</f>
        <v>1</v>
      </c>
      <c r="G82" s="24" t="str">
        <f>IF(LEN('[1]Bid Template Original Pull'!F76)&gt;0,'[1]Bid Template Original Pull'!F76,"")</f>
        <v>C720</v>
      </c>
      <c r="H82" s="54">
        <f>IF(LEN('[1]Bid Template Original Pull'!G76)&gt;0,'[1]Bid Template Original Pull'!G76,"")</f>
        <v>86.65</v>
      </c>
      <c r="I82" s="55">
        <v>0.1</v>
      </c>
      <c r="J82" s="54"/>
      <c r="K82" s="56"/>
      <c r="L82" s="57"/>
      <c r="M82" s="58">
        <f t="shared" si="1"/>
        <v>77.985000000000014</v>
      </c>
      <c r="N82" s="59"/>
      <c r="O82" s="60"/>
      <c r="P82" s="60"/>
      <c r="Q82" s="61"/>
      <c r="R82" s="62"/>
      <c r="S82" s="63"/>
      <c r="T82" s="64"/>
      <c r="U82" s="74"/>
      <c r="V82" s="66"/>
      <c r="W82" s="67"/>
      <c r="X82" s="68"/>
      <c r="Y82" s="66"/>
      <c r="Z82" s="69"/>
      <c r="AA82" s="70"/>
      <c r="AB82" s="73"/>
      <c r="AC82" s="72"/>
      <c r="AD82" s="72"/>
      <c r="AE82" s="72"/>
      <c r="AF82" s="72"/>
      <c r="AG82" s="72"/>
      <c r="AH82" s="72"/>
    </row>
    <row r="83" spans="1:34" s="24" customFormat="1" ht="15.75" thickBot="1" x14ac:dyDescent="0.3">
      <c r="A83" s="14">
        <f>IF(LEN('[1]Bid Template Original Pull'!A77)&gt;0,'[1]Bid Template Original Pull'!A77,"")</f>
        <v>75</v>
      </c>
      <c r="B83" s="24" t="str">
        <f>IF(LEN('[1]Bid Template Original Pull'!B77)&gt;0,'[1]Bid Template Original Pull'!B77,"")</f>
        <v>NC1</v>
      </c>
      <c r="C83" s="24" t="str">
        <f>IF(LEN('[1]Bid Template Original Pull'!C77)&gt;0,'[1]Bid Template Original Pull'!C77,"")</f>
        <v>Razor, Bic Single Blade</v>
      </c>
      <c r="E83" s="24" t="str">
        <f>IF(LEN('[1]Bid Template Original Pull'!D77)&gt;0,'[1]Bid Template Original Pull'!D77,"")</f>
        <v>X1000</v>
      </c>
      <c r="F83" s="53">
        <f>IF(LEN('[1]Bid Template Original Pull'!E77)&gt;0,'[1]Bid Template Original Pull'!E77,"")</f>
        <v>1</v>
      </c>
      <c r="G83" s="24" t="str">
        <f>IF(LEN('[1]Bid Template Original Pull'!F77)&gt;0,'[1]Bid Template Original Pull'!F77,"")</f>
        <v>C1000</v>
      </c>
      <c r="H83" s="54">
        <f>IF(LEN('[1]Bid Template Original Pull'!G77)&gt;0,'[1]Bid Template Original Pull'!G77,"")</f>
        <v>110.76</v>
      </c>
      <c r="I83" s="55">
        <v>0.1</v>
      </c>
      <c r="J83" s="54"/>
      <c r="K83" s="56"/>
      <c r="L83" s="57"/>
      <c r="M83" s="58">
        <f t="shared" si="1"/>
        <v>99.684000000000012</v>
      </c>
      <c r="N83" s="59"/>
      <c r="O83" s="60"/>
      <c r="P83" s="60"/>
      <c r="Q83" s="61"/>
      <c r="R83" s="62"/>
      <c r="S83" s="63"/>
      <c r="T83" s="64"/>
      <c r="U83" s="74"/>
      <c r="V83" s="66"/>
      <c r="W83" s="67"/>
      <c r="X83" s="68"/>
      <c r="Y83" s="66"/>
      <c r="Z83" s="69"/>
      <c r="AA83" s="70"/>
      <c r="AB83" s="73"/>
      <c r="AC83" s="72"/>
      <c r="AD83" s="72"/>
      <c r="AE83" s="72"/>
      <c r="AF83" s="72"/>
      <c r="AG83" s="72"/>
      <c r="AH83" s="72"/>
    </row>
    <row r="84" spans="1:34" s="24" customFormat="1" ht="15.75" thickBot="1" x14ac:dyDescent="0.3">
      <c r="A84" s="14">
        <f>IF(LEN('[1]Bid Template Original Pull'!A78)&gt;0,'[1]Bid Template Original Pull'!A78,"")</f>
        <v>76</v>
      </c>
      <c r="B84" s="24" t="str">
        <f>IF(LEN('[1]Bid Template Original Pull'!B78)&gt;0,'[1]Bid Template Original Pull'!B78,"")</f>
        <v>NC1</v>
      </c>
      <c r="C84" s="24" t="str">
        <f>IF(LEN('[1]Bid Template Original Pull'!C78)&gt;0,'[1]Bid Template Original Pull'!C78,"")</f>
        <v>Razor, Bic TwinBlade Sens Skin</v>
      </c>
      <c r="E84" s="24" t="str">
        <f>IF(LEN('[1]Bid Template Original Pull'!D78)&gt;0,'[1]Bid Template Original Pull'!D78,"")</f>
        <v>GRTB1000</v>
      </c>
      <c r="F84" s="53">
        <f>IF(LEN('[1]Bid Template Original Pull'!E78)&gt;0,'[1]Bid Template Original Pull'!E78,"")</f>
        <v>1</v>
      </c>
      <c r="G84" s="24" t="str">
        <f>IF(LEN('[1]Bid Template Original Pull'!F78)&gt;0,'[1]Bid Template Original Pull'!F78,"")</f>
        <v>C1000</v>
      </c>
      <c r="H84" s="54">
        <f>IF(LEN('[1]Bid Template Original Pull'!G78)&gt;0,'[1]Bid Template Original Pull'!G78,"")</f>
        <v>146.1</v>
      </c>
      <c r="I84" s="55">
        <v>0.1</v>
      </c>
      <c r="J84" s="54"/>
      <c r="K84" s="56"/>
      <c r="L84" s="57"/>
      <c r="M84" s="58">
        <f t="shared" si="1"/>
        <v>131.49</v>
      </c>
      <c r="N84" s="59"/>
      <c r="O84" s="60"/>
      <c r="P84" s="60"/>
      <c r="Q84" s="61"/>
      <c r="R84" s="62"/>
      <c r="S84" s="63"/>
      <c r="T84" s="64"/>
      <c r="U84" s="74"/>
      <c r="V84" s="66"/>
      <c r="W84" s="67"/>
      <c r="X84" s="68"/>
      <c r="Y84" s="66"/>
      <c r="Z84" s="69"/>
      <c r="AA84" s="70"/>
      <c r="AB84" s="73"/>
      <c r="AC84" s="72"/>
      <c r="AD84" s="72"/>
      <c r="AE84" s="72"/>
      <c r="AF84" s="72"/>
      <c r="AG84" s="72"/>
      <c r="AH84" s="72"/>
    </row>
    <row r="85" spans="1:34" s="24" customFormat="1" ht="15.75" thickBot="1" x14ac:dyDescent="0.3">
      <c r="A85" s="14">
        <f>IF(LEN('[1]Bid Template Original Pull'!A80)&gt;0,'[1]Bid Template Original Pull'!A80,"")</f>
        <v>78</v>
      </c>
      <c r="B85" s="24" t="str">
        <f>IF(LEN('[1]Bid Template Original Pull'!B80)&gt;0,'[1]Bid Template Original Pull'!B80,"")</f>
        <v>NC1</v>
      </c>
      <c r="C85" s="24" t="str">
        <f>IF(LEN('[1]Bid Template Original Pull'!C80)&gt;0,'[1]Bid Template Original Pull'!C80,"")</f>
        <v>All in One Shave,BodyWash</v>
      </c>
      <c r="D85" s="24" t="s">
        <v>23</v>
      </c>
      <c r="E85" s="24" t="str">
        <f>IF(LEN('[1]Bid Template Original Pull'!D80)&gt;0,'[1]Bid Template Original Pull'!D80,"")</f>
        <v>CSSB</v>
      </c>
      <c r="F85" s="53">
        <f>IF(LEN('[1]Bid Template Original Pull'!E80)&gt;0,'[1]Bid Template Original Pull'!E80,"")</f>
        <v>1</v>
      </c>
      <c r="G85" s="24" t="str">
        <f>IF(LEN('[1]Bid Template Original Pull'!F80)&gt;0,'[1]Bid Template Original Pull'!F80,"")</f>
        <v>C1000</v>
      </c>
      <c r="H85" s="54">
        <f>IF(LEN('[1]Bid Template Original Pull'!G80)&gt;0,'[1]Bid Template Original Pull'!G80,"")</f>
        <v>91.45</v>
      </c>
      <c r="I85" s="55">
        <v>0.1</v>
      </c>
      <c r="J85" s="54"/>
      <c r="K85" s="56"/>
      <c r="L85" s="57"/>
      <c r="M85" s="58">
        <f t="shared" si="1"/>
        <v>82.305000000000007</v>
      </c>
      <c r="N85" s="59"/>
      <c r="O85" s="60"/>
      <c r="P85" s="60"/>
      <c r="Q85" s="61"/>
      <c r="R85" s="62"/>
      <c r="S85" s="63"/>
      <c r="T85" s="64"/>
      <c r="U85" s="74"/>
      <c r="V85" s="66"/>
      <c r="W85" s="67"/>
      <c r="X85" s="68"/>
      <c r="Y85" s="66"/>
      <c r="Z85" s="69"/>
      <c r="AA85" s="70"/>
      <c r="AB85" s="73"/>
      <c r="AC85" s="72"/>
      <c r="AD85" s="72"/>
      <c r="AE85" s="72"/>
      <c r="AF85" s="72"/>
      <c r="AG85" s="72"/>
      <c r="AH85" s="72"/>
    </row>
    <row r="86" spans="1:34" s="24" customFormat="1" ht="15.75" thickBot="1" x14ac:dyDescent="0.3">
      <c r="A86" s="14">
        <f>IF(LEN('[1]Bid Template Original Pull'!A81)&gt;0,'[1]Bid Template Original Pull'!A81,"")</f>
        <v>79</v>
      </c>
      <c r="B86" s="24" t="str">
        <f>IF(LEN('[1]Bid Template Original Pull'!B81)&gt;0,'[1]Bid Template Original Pull'!B81,"")</f>
        <v>NC1</v>
      </c>
      <c r="C86" s="24" t="str">
        <f>IF(LEN('[1]Bid Template Original Pull'!C81)&gt;0,'[1]Bid Template Original Pull'!C81,"")</f>
        <v>Shave Cream,Freshscent  7.0 oz</v>
      </c>
      <c r="E86" s="24" t="str">
        <f>IF(LEN('[1]Bid Template Original Pull'!D81)&gt;0,'[1]Bid Template Original Pull'!D81,"")</f>
        <v>FSSC7</v>
      </c>
      <c r="F86" s="53">
        <f>IF(LEN('[1]Bid Template Original Pull'!E81)&gt;0,'[1]Bid Template Original Pull'!E81,"")</f>
        <v>1</v>
      </c>
      <c r="G86" s="24" t="str">
        <f>IF(LEN('[1]Bid Template Original Pull'!F81)&gt;0,'[1]Bid Template Original Pull'!F81,"")</f>
        <v>C24</v>
      </c>
      <c r="H86" s="54">
        <f>IF(LEN('[1]Bid Template Original Pull'!G81)&gt;0,'[1]Bid Template Original Pull'!G81,"")</f>
        <v>43.85</v>
      </c>
      <c r="I86" s="55">
        <v>0.1</v>
      </c>
      <c r="J86" s="54"/>
      <c r="K86" s="56"/>
      <c r="L86" s="57"/>
      <c r="M86" s="58">
        <f t="shared" si="1"/>
        <v>39.465000000000003</v>
      </c>
      <c r="N86" s="59"/>
      <c r="O86" s="60"/>
      <c r="P86" s="60"/>
      <c r="Q86" s="61"/>
      <c r="R86" s="62"/>
      <c r="S86" s="63"/>
      <c r="T86" s="64"/>
      <c r="U86" s="74"/>
      <c r="V86" s="66"/>
      <c r="W86" s="67"/>
      <c r="X86" s="68"/>
      <c r="Y86" s="66"/>
      <c r="Z86" s="69"/>
      <c r="AA86" s="70"/>
      <c r="AB86" s="73"/>
      <c r="AC86" s="72"/>
      <c r="AD86" s="72"/>
      <c r="AE86" s="72"/>
      <c r="AF86" s="72"/>
      <c r="AG86" s="72"/>
      <c r="AH86" s="72"/>
    </row>
    <row r="87" spans="1:34" s="24" customFormat="1" ht="15.75" thickBot="1" x14ac:dyDescent="0.3">
      <c r="A87" s="14">
        <f>IF(LEN('[1]Bid Template Original Pull'!A82)&gt;0,'[1]Bid Template Original Pull'!A82,"")</f>
        <v>80</v>
      </c>
      <c r="B87" s="24" t="str">
        <f>IF(LEN('[1]Bid Template Original Pull'!B82)&gt;0,'[1]Bid Template Original Pull'!B82,"")</f>
        <v>NC1</v>
      </c>
      <c r="C87" s="24" t="str">
        <f>IF(LEN('[1]Bid Template Original Pull'!C82)&gt;0,'[1]Bid Template Original Pull'!C82,"")</f>
        <v>Shave Cream, Freshscent 1.5 oz</v>
      </c>
      <c r="E87" s="24" t="str">
        <f>IF(LEN('[1]Bid Template Original Pull'!D82)&gt;0,'[1]Bid Template Original Pull'!D82,"")</f>
        <v>ASC15</v>
      </c>
      <c r="F87" s="53">
        <f>IF(LEN('[1]Bid Template Original Pull'!E82)&gt;0,'[1]Bid Template Original Pull'!E82,"")</f>
        <v>1</v>
      </c>
      <c r="G87" s="24" t="str">
        <f>IF(LEN('[1]Bid Template Original Pull'!F82)&gt;0,'[1]Bid Template Original Pull'!F82,"")</f>
        <v>C144</v>
      </c>
      <c r="H87" s="54">
        <f>IF(LEN('[1]Bid Template Original Pull'!G82)&gt;0,'[1]Bid Template Original Pull'!G82,"")</f>
        <v>117.34</v>
      </c>
      <c r="I87" s="55">
        <v>0.1</v>
      </c>
      <c r="J87" s="54"/>
      <c r="K87" s="56"/>
      <c r="L87" s="57"/>
      <c r="M87" s="58">
        <f t="shared" si="1"/>
        <v>105.60600000000001</v>
      </c>
      <c r="N87" s="59"/>
      <c r="O87" s="60"/>
      <c r="P87" s="60"/>
      <c r="Q87" s="61"/>
      <c r="R87" s="62"/>
      <c r="S87" s="63"/>
      <c r="T87" s="64"/>
      <c r="U87" s="74"/>
      <c r="V87" s="66"/>
      <c r="W87" s="67"/>
      <c r="X87" s="68"/>
      <c r="Y87" s="66"/>
      <c r="Z87" s="69"/>
      <c r="AA87" s="70"/>
      <c r="AB87" s="73"/>
      <c r="AC87" s="72"/>
      <c r="AD87" s="72"/>
      <c r="AE87" s="72"/>
      <c r="AF87" s="72"/>
      <c r="AG87" s="72"/>
      <c r="AH87" s="72"/>
    </row>
    <row r="88" spans="1:34" s="24" customFormat="1" ht="15.75" thickBot="1" x14ac:dyDescent="0.3">
      <c r="A88" s="14">
        <f>IF(LEN('[1]Bid Template Original Pull'!A83)&gt;0,'[1]Bid Template Original Pull'!A83,"")</f>
        <v>81</v>
      </c>
      <c r="B88" s="24" t="str">
        <f>IF(LEN('[1]Bid Template Original Pull'!B83)&gt;0,'[1]Bid Template Original Pull'!B83,"")</f>
        <v>NC1</v>
      </c>
      <c r="C88" s="24" t="str">
        <f>IF(LEN('[1]Bid Template Original Pull'!C83)&gt;0,'[1]Bid Template Original Pull'!C83,"")</f>
        <v>Shave Cream, Barbasol 2 oz.</v>
      </c>
      <c r="E88" s="24" t="str">
        <f>IF(LEN('[1]Bid Template Original Pull'!D83)&gt;0,'[1]Bid Template Original Pull'!D83,"")</f>
        <v>BAR2</v>
      </c>
      <c r="F88" s="53">
        <f>IF(LEN('[1]Bid Template Original Pull'!E83)&gt;0,'[1]Bid Template Original Pull'!E83,"")</f>
        <v>1</v>
      </c>
      <c r="G88" s="24" t="str">
        <f>IF(LEN('[1]Bid Template Original Pull'!F83)&gt;0,'[1]Bid Template Original Pull'!F83,"")</f>
        <v>C24</v>
      </c>
      <c r="H88" s="54">
        <f>IF(LEN('[1]Bid Template Original Pull'!G83)&gt;0,'[1]Bid Template Original Pull'!G83,"")</f>
        <v>29.16</v>
      </c>
      <c r="I88" s="55">
        <v>0.1</v>
      </c>
      <c r="J88" s="54"/>
      <c r="K88" s="56"/>
      <c r="L88" s="57"/>
      <c r="M88" s="58">
        <f t="shared" si="1"/>
        <v>26.244</v>
      </c>
      <c r="N88" s="59"/>
      <c r="O88" s="60"/>
      <c r="P88" s="60"/>
      <c r="Q88" s="61"/>
      <c r="R88" s="62"/>
      <c r="S88" s="63"/>
      <c r="T88" s="64"/>
      <c r="U88" s="74"/>
      <c r="V88" s="66"/>
      <c r="W88" s="67"/>
      <c r="X88" s="68"/>
      <c r="Y88" s="66"/>
      <c r="Z88" s="69"/>
      <c r="AA88" s="70"/>
      <c r="AB88" s="73"/>
      <c r="AC88" s="72"/>
      <c r="AD88" s="72"/>
      <c r="AE88" s="72"/>
      <c r="AF88" s="72"/>
      <c r="AG88" s="72"/>
      <c r="AH88" s="72"/>
    </row>
    <row r="89" spans="1:34" s="24" customFormat="1" ht="15.75" thickBot="1" x14ac:dyDescent="0.3">
      <c r="A89" s="14">
        <f>IF(LEN('[1]Bid Template Original Pull'!A84)&gt;0,'[1]Bid Template Original Pull'!A84,"")</f>
        <v>82</v>
      </c>
      <c r="B89" s="24" t="str">
        <f>IF(LEN('[1]Bid Template Original Pull'!B84)&gt;0,'[1]Bid Template Original Pull'!B84,"")</f>
        <v>NC1</v>
      </c>
      <c r="C89" s="24" t="str">
        <f>IF(LEN('[1]Bid Template Original Pull'!C84)&gt;0,'[1]Bid Template Original Pull'!C84,"")</f>
        <v>Shave Cream, Barbasol Reg 10oz</v>
      </c>
      <c r="E89" s="24" t="str">
        <f>IF(LEN('[1]Bid Template Original Pull'!D84)&gt;0,'[1]Bid Template Original Pull'!D84,"")</f>
        <v>BAR11</v>
      </c>
      <c r="F89" s="53">
        <f>IF(LEN('[1]Bid Template Original Pull'!E84)&gt;0,'[1]Bid Template Original Pull'!E84,"")</f>
        <v>1</v>
      </c>
      <c r="G89" s="24" t="str">
        <f>IF(LEN('[1]Bid Template Original Pull'!F84)&gt;0,'[1]Bid Template Original Pull'!F84,"")</f>
        <v>C12</v>
      </c>
      <c r="H89" s="54">
        <f>IF(LEN('[1]Bid Template Original Pull'!G84)&gt;0,'[1]Bid Template Original Pull'!G84,"")</f>
        <v>27.95</v>
      </c>
      <c r="I89" s="55">
        <v>0.1</v>
      </c>
      <c r="J89" s="54"/>
      <c r="K89" s="56"/>
      <c r="L89" s="57"/>
      <c r="M89" s="58">
        <f t="shared" si="1"/>
        <v>25.155000000000001</v>
      </c>
      <c r="N89" s="59"/>
      <c r="O89" s="60"/>
      <c r="P89" s="60"/>
      <c r="Q89" s="61"/>
      <c r="R89" s="62"/>
      <c r="S89" s="63"/>
      <c r="T89" s="64"/>
      <c r="U89" s="74"/>
      <c r="V89" s="66"/>
      <c r="W89" s="67"/>
      <c r="X89" s="68"/>
      <c r="Y89" s="66"/>
      <c r="Z89" s="69"/>
      <c r="AA89" s="70"/>
      <c r="AB89" s="73"/>
      <c r="AC89" s="72"/>
      <c r="AD89" s="72"/>
      <c r="AE89" s="72"/>
      <c r="AF89" s="72"/>
      <c r="AG89" s="72"/>
      <c r="AH89" s="72"/>
    </row>
    <row r="90" spans="1:34" s="24" customFormat="1" ht="15.75" thickBot="1" x14ac:dyDescent="0.3">
      <c r="A90" s="14">
        <f>IF(LEN('[1]Bid Template Original Pull'!A85)&gt;0,'[1]Bid Template Original Pull'!A85,"")</f>
        <v>83</v>
      </c>
      <c r="B90" s="24" t="str">
        <f>IF(LEN('[1]Bid Template Original Pull'!B85)&gt;0,'[1]Bid Template Original Pull'!B85,"")</f>
        <v>NC1</v>
      </c>
      <c r="C90" s="24" t="str">
        <f>IF(LEN('[1]Bid Template Original Pull'!C85)&gt;0,'[1]Bid Template Original Pull'!C85,"")</f>
        <v>Shave Cream, Barbasol Aloe</v>
      </c>
      <c r="D90" s="24" t="s">
        <v>20</v>
      </c>
      <c r="E90" s="24" t="str">
        <f>IF(LEN('[1]Bid Template Original Pull'!D85)&gt;0,'[1]Bid Template Original Pull'!D85,"")</f>
        <v>BARA11</v>
      </c>
      <c r="F90" s="53">
        <f>IF(LEN('[1]Bid Template Original Pull'!E85)&gt;0,'[1]Bid Template Original Pull'!E85,"")</f>
        <v>1</v>
      </c>
      <c r="G90" s="24" t="str">
        <f>IF(LEN('[1]Bid Template Original Pull'!F85)&gt;0,'[1]Bid Template Original Pull'!F85,"")</f>
        <v>C12</v>
      </c>
      <c r="H90" s="54">
        <f>IF(LEN('[1]Bid Template Original Pull'!G85)&gt;0,'[1]Bid Template Original Pull'!G85,"")</f>
        <v>27.95</v>
      </c>
      <c r="I90" s="55">
        <v>0.1</v>
      </c>
      <c r="J90" s="54"/>
      <c r="K90" s="56"/>
      <c r="L90" s="57"/>
      <c r="M90" s="58">
        <f t="shared" si="1"/>
        <v>25.155000000000001</v>
      </c>
      <c r="N90" s="59"/>
      <c r="O90" s="60"/>
      <c r="P90" s="60"/>
      <c r="Q90" s="61"/>
      <c r="R90" s="62"/>
      <c r="S90" s="63"/>
      <c r="T90" s="64"/>
      <c r="U90" s="74"/>
      <c r="V90" s="66"/>
      <c r="W90" s="67"/>
      <c r="X90" s="68"/>
      <c r="Y90" s="66"/>
      <c r="Z90" s="69"/>
      <c r="AA90" s="70"/>
      <c r="AB90" s="73"/>
      <c r="AC90" s="72"/>
      <c r="AD90" s="72"/>
      <c r="AE90" s="72"/>
      <c r="AF90" s="72"/>
      <c r="AG90" s="72"/>
      <c r="AH90" s="72"/>
    </row>
    <row r="91" spans="1:34" s="24" customFormat="1" ht="15.75" thickBot="1" x14ac:dyDescent="0.3">
      <c r="A91" s="14">
        <f>IF(LEN('[1]Bid Template Original Pull'!A86)&gt;0,'[1]Bid Template Original Pull'!A86,"")</f>
        <v>84</v>
      </c>
      <c r="B91" s="24" t="str">
        <f>IF(LEN('[1]Bid Template Original Pull'!B86)&gt;0,'[1]Bid Template Original Pull'!B86,"")</f>
        <v>NC1</v>
      </c>
      <c r="C91" s="24" t="str">
        <f>IF(LEN('[1]Bid Template Original Pull'!C86)&gt;0,'[1]Bid Template Original Pull'!C86,"")</f>
        <v>Shave Cream, Freshscent 11oz</v>
      </c>
      <c r="E91" s="24" t="str">
        <f>IF(LEN('[1]Bid Template Original Pull'!D86)&gt;0,'[1]Bid Template Original Pull'!D86,"")</f>
        <v>ASC11</v>
      </c>
      <c r="F91" s="53">
        <f>IF(LEN('[1]Bid Template Original Pull'!E86)&gt;0,'[1]Bid Template Original Pull'!E86,"")</f>
        <v>1</v>
      </c>
      <c r="G91" s="24" t="str">
        <f>IF(LEN('[1]Bid Template Original Pull'!F86)&gt;0,'[1]Bid Template Original Pull'!F86,"")</f>
        <v>C12</v>
      </c>
      <c r="H91" s="54">
        <f>IF(LEN('[1]Bid Template Original Pull'!G86)&gt;0,'[1]Bid Template Original Pull'!G86,"")</f>
        <v>19.98</v>
      </c>
      <c r="I91" s="55">
        <v>0.1</v>
      </c>
      <c r="J91" s="54"/>
      <c r="K91" s="56"/>
      <c r="L91" s="57"/>
      <c r="M91" s="58">
        <f t="shared" si="1"/>
        <v>17.981999999999999</v>
      </c>
      <c r="N91" s="59"/>
      <c r="O91" s="60"/>
      <c r="P91" s="60"/>
      <c r="Q91" s="61"/>
      <c r="R91" s="62"/>
      <c r="S91" s="63"/>
      <c r="T91" s="64"/>
      <c r="U91" s="74"/>
      <c r="V91" s="66"/>
      <c r="W91" s="67"/>
      <c r="X91" s="68"/>
      <c r="Y91" s="66"/>
      <c r="Z91" s="69"/>
      <c r="AA91" s="70"/>
      <c r="AB91" s="73"/>
      <c r="AC91" s="72"/>
      <c r="AD91" s="72"/>
      <c r="AE91" s="72"/>
      <c r="AF91" s="72"/>
      <c r="AG91" s="72"/>
      <c r="AH91" s="72"/>
    </row>
    <row r="92" spans="1:34" s="24" customFormat="1" ht="15.75" thickBot="1" x14ac:dyDescent="0.3">
      <c r="A92" s="14">
        <f>IF(LEN('[1]Bid Template Original Pull'!A87)&gt;0,'[1]Bid Template Original Pull'!A87,"")</f>
        <v>85</v>
      </c>
      <c r="B92" s="24" t="str">
        <f>IF(LEN('[1]Bid Template Original Pull'!B87)&gt;0,'[1]Bid Template Original Pull'!B87,"")</f>
        <v>NC1</v>
      </c>
      <c r="C92" s="24" t="str">
        <f>IF(LEN('[1]Bid Template Original Pull'!C87)&gt;0,'[1]Bid Template Original Pull'!C87,"")</f>
        <v>Quick Shave, 4oz.</v>
      </c>
      <c r="E92" s="24" t="str">
        <f>IF(LEN('[1]Bid Template Original Pull'!D87)&gt;0,'[1]Bid Template Original Pull'!D87,"")</f>
        <v>QS4</v>
      </c>
      <c r="F92" s="53">
        <f>IF(LEN('[1]Bid Template Original Pull'!E87)&gt;0,'[1]Bid Template Original Pull'!E87,"")</f>
        <v>1</v>
      </c>
      <c r="G92" s="24" t="str">
        <f>IF(LEN('[1]Bid Template Original Pull'!F87)&gt;0,'[1]Bid Template Original Pull'!F87,"")</f>
        <v>C25</v>
      </c>
      <c r="H92" s="54">
        <f>IF(LEN('[1]Bid Template Original Pull'!G87)&gt;0,'[1]Bid Template Original Pull'!G87,"")</f>
        <v>37.65</v>
      </c>
      <c r="I92" s="55">
        <v>0.1</v>
      </c>
      <c r="J92" s="54"/>
      <c r="K92" s="56"/>
      <c r="L92" s="57"/>
      <c r="M92" s="58">
        <f t="shared" si="1"/>
        <v>33.884999999999998</v>
      </c>
      <c r="N92" s="59"/>
      <c r="O92" s="60"/>
      <c r="P92" s="60"/>
      <c r="Q92" s="61"/>
      <c r="R92" s="62"/>
      <c r="S92" s="63"/>
      <c r="T92" s="64"/>
      <c r="U92" s="74"/>
      <c r="V92" s="66"/>
      <c r="W92" s="67"/>
      <c r="X92" s="68"/>
      <c r="Y92" s="66"/>
      <c r="Z92" s="69"/>
      <c r="AA92" s="70"/>
      <c r="AB92" s="73"/>
      <c r="AC92" s="72"/>
      <c r="AD92" s="72"/>
      <c r="AE92" s="72"/>
      <c r="AF92" s="72"/>
      <c r="AG92" s="72"/>
      <c r="AH92" s="72"/>
    </row>
    <row r="93" spans="1:34" s="24" customFormat="1" ht="15.75" thickBot="1" x14ac:dyDescent="0.3">
      <c r="A93" s="14">
        <f>IF(LEN('[1]Bid Template Original Pull'!A88)&gt;0,'[1]Bid Template Original Pull'!A88,"")</f>
        <v>86</v>
      </c>
      <c r="B93" s="24" t="str">
        <f>IF(LEN('[1]Bid Template Original Pull'!B88)&gt;0,'[1]Bid Template Original Pull'!B88,"")</f>
        <v>NC1</v>
      </c>
      <c r="C93" s="24" t="str">
        <f>IF(LEN('[1]Bid Template Original Pull'!C88)&gt;0,'[1]Bid Template Original Pull'!C88,"")</f>
        <v>Shave Cream, Packet .25oz</v>
      </c>
      <c r="E93" s="24" t="str">
        <f>IF(LEN('[1]Bid Template Original Pull'!D88)&gt;0,'[1]Bid Template Original Pull'!D88,"")</f>
        <v>SCP</v>
      </c>
      <c r="F93" s="53">
        <f>IF(LEN('[1]Bid Template Original Pull'!E88)&gt;0,'[1]Bid Template Original Pull'!E88,"")</f>
        <v>1</v>
      </c>
      <c r="G93" s="24" t="str">
        <f>IF(LEN('[1]Bid Template Original Pull'!F88)&gt;0,'[1]Bid Template Original Pull'!F88,"")</f>
        <v>C1000</v>
      </c>
      <c r="H93" s="54">
        <f>IF(LEN('[1]Bid Template Original Pull'!G88)&gt;0,'[1]Bid Template Original Pull'!G88,"")</f>
        <v>65.56</v>
      </c>
      <c r="I93" s="55">
        <v>0.1</v>
      </c>
      <c r="J93" s="54"/>
      <c r="K93" s="56"/>
      <c r="L93" s="57"/>
      <c r="M93" s="58">
        <f t="shared" si="1"/>
        <v>59.004000000000005</v>
      </c>
      <c r="N93" s="59"/>
      <c r="O93" s="60"/>
      <c r="P93" s="60"/>
      <c r="Q93" s="61"/>
      <c r="R93" s="62"/>
      <c r="S93" s="63"/>
      <c r="T93" s="64"/>
      <c r="U93" s="74"/>
      <c r="V93" s="66"/>
      <c r="W93" s="67"/>
      <c r="X93" s="68"/>
      <c r="Y93" s="66"/>
      <c r="Z93" s="69"/>
      <c r="AA93" s="70"/>
      <c r="AB93" s="73"/>
      <c r="AC93" s="72"/>
      <c r="AD93" s="72"/>
      <c r="AE93" s="72"/>
      <c r="AF93" s="72"/>
      <c r="AG93" s="72"/>
      <c r="AH93" s="72"/>
    </row>
    <row r="94" spans="1:34" s="24" customFormat="1" ht="15.75" thickBot="1" x14ac:dyDescent="0.3">
      <c r="A94" s="14">
        <f>IF(LEN('[1]Bid Template Original Pull'!A89)&gt;0,'[1]Bid Template Original Pull'!A89,"")</f>
        <v>87</v>
      </c>
      <c r="B94" s="24" t="str">
        <f>IF(LEN('[1]Bid Template Original Pull'!B89)&gt;0,'[1]Bid Template Original Pull'!B89,"")</f>
        <v>NC1</v>
      </c>
      <c r="C94" s="24" t="str">
        <f>IF(LEN('[1]Bid Template Original Pull'!C89)&gt;0,'[1]Bid Template Original Pull'!C89,"")</f>
        <v>Shave Cream, Brushless .6oz</v>
      </c>
      <c r="E94" s="24" t="str">
        <f>IF(LEN('[1]Bid Template Original Pull'!D89)&gt;0,'[1]Bid Template Original Pull'!D89,"")</f>
        <v>BSC6</v>
      </c>
      <c r="F94" s="53">
        <f>IF(LEN('[1]Bid Template Original Pull'!E89)&gt;0,'[1]Bid Template Original Pull'!E89,"")</f>
        <v>1</v>
      </c>
      <c r="G94" s="24" t="str">
        <f>IF(LEN('[1]Bid Template Original Pull'!F89)&gt;0,'[1]Bid Template Original Pull'!F89,"")</f>
        <v>C144</v>
      </c>
      <c r="H94" s="54">
        <f>IF(LEN('[1]Bid Template Original Pull'!G89)&gt;0,'[1]Bid Template Original Pull'!G89,"")</f>
        <v>37.880000000000003</v>
      </c>
      <c r="I94" s="55">
        <v>0.1</v>
      </c>
      <c r="J94" s="54"/>
      <c r="K94" s="56"/>
      <c r="L94" s="57"/>
      <c r="M94" s="58">
        <f t="shared" si="1"/>
        <v>34.092000000000006</v>
      </c>
      <c r="N94" s="59"/>
      <c r="O94" s="60"/>
      <c r="P94" s="60"/>
      <c r="Q94" s="61"/>
      <c r="R94" s="62"/>
      <c r="S94" s="63"/>
      <c r="T94" s="64"/>
      <c r="U94" s="74"/>
      <c r="V94" s="66"/>
      <c r="W94" s="67"/>
      <c r="X94" s="68"/>
      <c r="Y94" s="66"/>
      <c r="Z94" s="69"/>
      <c r="AA94" s="70"/>
      <c r="AB94" s="73"/>
      <c r="AC94" s="72"/>
      <c r="AD94" s="72"/>
      <c r="AE94" s="72"/>
      <c r="AF94" s="72"/>
      <c r="AG94" s="72"/>
      <c r="AH94" s="72"/>
    </row>
    <row r="95" spans="1:34" s="24" customFormat="1" ht="15.75" thickBot="1" x14ac:dyDescent="0.3">
      <c r="A95" s="14">
        <f>IF(LEN('[1]Bid Template Original Pull'!A90)&gt;0,'[1]Bid Template Original Pull'!A90,"")</f>
        <v>88</v>
      </c>
      <c r="B95" s="24" t="str">
        <f>IF(LEN('[1]Bid Template Original Pull'!B90)&gt;0,'[1]Bid Template Original Pull'!B90,"")</f>
        <v>NC1</v>
      </c>
      <c r="C95" s="24" t="str">
        <f>IF(LEN('[1]Bid Template Original Pull'!C90)&gt;0,'[1]Bid Template Original Pull'!C90,"")</f>
        <v>Shave Cream, .85 Oz 144/cs</v>
      </c>
      <c r="E95" s="24" t="str">
        <f>IF(LEN('[1]Bid Template Original Pull'!D90)&gt;0,'[1]Bid Template Original Pull'!D90,"")</f>
        <v>BS-06</v>
      </c>
      <c r="F95" s="53">
        <f>IF(LEN('[1]Bid Template Original Pull'!E90)&gt;0,'[1]Bid Template Original Pull'!E90,"")</f>
        <v>1</v>
      </c>
      <c r="G95" s="24" t="str">
        <f>IF(LEN('[1]Bid Template Original Pull'!F90)&gt;0,'[1]Bid Template Original Pull'!F90,"")</f>
        <v>C144</v>
      </c>
      <c r="H95" s="54">
        <f>IF(LEN('[1]Bid Template Original Pull'!G90)&gt;0,'[1]Bid Template Original Pull'!G90,"")</f>
        <v>41.18</v>
      </c>
      <c r="I95" s="55">
        <v>0.1</v>
      </c>
      <c r="J95" s="54"/>
      <c r="K95" s="56"/>
      <c r="L95" s="57"/>
      <c r="M95" s="58">
        <f t="shared" si="1"/>
        <v>37.061999999999998</v>
      </c>
      <c r="N95" s="59"/>
      <c r="O95" s="60"/>
      <c r="P95" s="60"/>
      <c r="Q95" s="61"/>
      <c r="R95" s="62"/>
      <c r="S95" s="63"/>
      <c r="T95" s="64"/>
      <c r="U95" s="74"/>
      <c r="V95" s="66"/>
      <c r="W95" s="67"/>
      <c r="X95" s="68"/>
      <c r="Y95" s="66"/>
      <c r="Z95" s="69"/>
      <c r="AA95" s="70"/>
      <c r="AB95" s="73"/>
      <c r="AC95" s="72"/>
      <c r="AD95" s="72"/>
      <c r="AE95" s="72"/>
      <c r="AF95" s="72"/>
      <c r="AG95" s="72"/>
      <c r="AH95" s="72"/>
    </row>
    <row r="96" spans="1:34" s="24" customFormat="1" ht="15.75" thickBot="1" x14ac:dyDescent="0.3">
      <c r="A96" s="14">
        <f>IF(LEN('[1]Bid Template Original Pull'!A91)&gt;0,'[1]Bid Template Original Pull'!A91,"")</f>
        <v>89</v>
      </c>
      <c r="B96" s="24" t="str">
        <f>IF(LEN('[1]Bid Template Original Pull'!B91)&gt;0,'[1]Bid Template Original Pull'!B91,"")</f>
        <v>NC1</v>
      </c>
      <c r="C96" s="24" t="str">
        <f>IF(LEN('[1]Bid Template Original Pull'!C91)&gt;0,'[1]Bid Template Original Pull'!C91,"")</f>
        <v>Shave Cream, Freshscent, 3oz</v>
      </c>
      <c r="E96" s="24" t="str">
        <f>IF(LEN('[1]Bid Template Original Pull'!D91)&gt;0,'[1]Bid Template Original Pull'!D91,"")</f>
        <v>BSC3</v>
      </c>
      <c r="F96" s="53">
        <f>IF(LEN('[1]Bid Template Original Pull'!E91)&gt;0,'[1]Bid Template Original Pull'!E91,"")</f>
        <v>1</v>
      </c>
      <c r="G96" s="24" t="str">
        <f>IF(LEN('[1]Bid Template Original Pull'!F91)&gt;0,'[1]Bid Template Original Pull'!F91,"")</f>
        <v>C144</v>
      </c>
      <c r="H96" s="54">
        <f>IF(LEN('[1]Bid Template Original Pull'!G91)&gt;0,'[1]Bid Template Original Pull'!G91,"")</f>
        <v>89.14</v>
      </c>
      <c r="I96" s="55">
        <v>0.1</v>
      </c>
      <c r="J96" s="54"/>
      <c r="K96" s="56"/>
      <c r="L96" s="57"/>
      <c r="M96" s="58">
        <f t="shared" si="1"/>
        <v>80.225999999999999</v>
      </c>
      <c r="N96" s="59"/>
      <c r="O96" s="60"/>
      <c r="P96" s="60"/>
      <c r="Q96" s="61"/>
      <c r="R96" s="62"/>
      <c r="S96" s="63"/>
      <c r="T96" s="64"/>
      <c r="U96" s="74"/>
      <c r="V96" s="66"/>
      <c r="W96" s="67"/>
      <c r="X96" s="68"/>
      <c r="Y96" s="66"/>
      <c r="Z96" s="69"/>
      <c r="AA96" s="70"/>
      <c r="AB96" s="73"/>
      <c r="AC96" s="72"/>
      <c r="AD96" s="72"/>
      <c r="AE96" s="72"/>
      <c r="AF96" s="72"/>
      <c r="AG96" s="72"/>
      <c r="AH96" s="72"/>
    </row>
    <row r="97" spans="1:34" s="24" customFormat="1" ht="15.75" thickBot="1" x14ac:dyDescent="0.3">
      <c r="A97" s="14">
        <f>IF(LEN('[1]Bid Template Original Pull'!A92)&gt;0,'[1]Bid Template Original Pull'!A92,"")</f>
        <v>90</v>
      </c>
      <c r="B97" s="24" t="str">
        <f>IF(LEN('[1]Bid Template Original Pull'!B92)&gt;0,'[1]Bid Template Original Pull'!B92,"")</f>
        <v>NC1</v>
      </c>
      <c r="C97" s="24" t="str">
        <f>IF(LEN('[1]Bid Template Original Pull'!C92)&gt;0,'[1]Bid Template Original Pull'!C92,"")</f>
        <v>Shampoo,All in One 2oz Max Sec</v>
      </c>
      <c r="E97" s="24" t="str">
        <f>IF(LEN('[1]Bid Template Original Pull'!D92)&gt;0,'[1]Bid Template Original Pull'!D92,"")</f>
        <v>MS402</v>
      </c>
      <c r="F97" s="53">
        <f>IF(LEN('[1]Bid Template Original Pull'!E92)&gt;0,'[1]Bid Template Original Pull'!E92,"")</f>
        <v>1</v>
      </c>
      <c r="G97" s="24" t="str">
        <f>IF(LEN('[1]Bid Template Original Pull'!F92)&gt;0,'[1]Bid Template Original Pull'!F92,"")</f>
        <v>C96</v>
      </c>
      <c r="H97" s="54">
        <f>IF(LEN('[1]Bid Template Original Pull'!G92)&gt;0,'[1]Bid Template Original Pull'!G92,"")</f>
        <v>32.909999999999997</v>
      </c>
      <c r="I97" s="55">
        <v>0.12</v>
      </c>
      <c r="J97" s="54"/>
      <c r="K97" s="56"/>
      <c r="L97" s="57"/>
      <c r="M97" s="58">
        <f>H97*0.88</f>
        <v>28.960799999999995</v>
      </c>
      <c r="N97" s="59"/>
      <c r="O97" s="60"/>
      <c r="P97" s="60"/>
      <c r="Q97" s="61"/>
      <c r="R97" s="62"/>
      <c r="S97" s="63"/>
      <c r="T97" s="64"/>
      <c r="U97" s="74"/>
      <c r="V97" s="66"/>
      <c r="W97" s="67"/>
      <c r="X97" s="68"/>
      <c r="Y97" s="66"/>
      <c r="Z97" s="69"/>
      <c r="AA97" s="70"/>
      <c r="AB97" s="73"/>
      <c r="AC97" s="72"/>
      <c r="AD97" s="72"/>
      <c r="AE97" s="72"/>
      <c r="AF97" s="72"/>
      <c r="AG97" s="72"/>
      <c r="AH97" s="72"/>
    </row>
    <row r="98" spans="1:34" s="24" customFormat="1" ht="15.75" thickBot="1" x14ac:dyDescent="0.3">
      <c r="A98" s="14">
        <f>IF(LEN('[1]Bid Template Original Pull'!A93)&gt;0,'[1]Bid Template Original Pull'!A93,"")</f>
        <v>91</v>
      </c>
      <c r="B98" s="24" t="str">
        <f>IF(LEN('[1]Bid Template Original Pull'!B93)&gt;0,'[1]Bid Template Original Pull'!B93,"")</f>
        <v>NC1</v>
      </c>
      <c r="C98" s="24" t="str">
        <f>IF(LEN('[1]Bid Template Original Pull'!C93)&gt;0,'[1]Bid Template Original Pull'!C93,"")</f>
        <v>Shampoo,Max Sec All In One 4oz</v>
      </c>
      <c r="E98" s="24" t="str">
        <f>IF(LEN('[1]Bid Template Original Pull'!D93)&gt;0,'[1]Bid Template Original Pull'!D93,"")</f>
        <v>MS404</v>
      </c>
      <c r="F98" s="53">
        <f>IF(LEN('[1]Bid Template Original Pull'!E93)&gt;0,'[1]Bid Template Original Pull'!E93,"")</f>
        <v>1</v>
      </c>
      <c r="G98" s="24" t="str">
        <f>IF(LEN('[1]Bid Template Original Pull'!F93)&gt;0,'[1]Bid Template Original Pull'!F93,"")</f>
        <v>C60</v>
      </c>
      <c r="H98" s="54">
        <f>IF(LEN('[1]Bid Template Original Pull'!G93)&gt;0,'[1]Bid Template Original Pull'!G93,"")</f>
        <v>31.88</v>
      </c>
      <c r="I98" s="55">
        <v>0.12</v>
      </c>
      <c r="J98" s="54"/>
      <c r="K98" s="56"/>
      <c r="L98" s="57"/>
      <c r="M98" s="58">
        <f t="shared" ref="M98:M147" si="2">H98*0.88</f>
        <v>28.054399999999998</v>
      </c>
      <c r="N98" s="59"/>
      <c r="O98" s="60"/>
      <c r="P98" s="60"/>
      <c r="Q98" s="61"/>
      <c r="R98" s="62"/>
      <c r="S98" s="63"/>
      <c r="T98" s="64"/>
      <c r="U98" s="74"/>
      <c r="V98" s="66"/>
      <c r="W98" s="67"/>
      <c r="X98" s="68"/>
      <c r="Y98" s="66"/>
      <c r="Z98" s="69"/>
      <c r="AA98" s="70"/>
      <c r="AB98" s="73"/>
      <c r="AC98" s="72"/>
      <c r="AD98" s="72"/>
      <c r="AE98" s="72"/>
      <c r="AF98" s="72"/>
      <c r="AG98" s="72"/>
      <c r="AH98" s="72"/>
    </row>
    <row r="99" spans="1:34" s="24" customFormat="1" ht="15.75" thickBot="1" x14ac:dyDescent="0.3">
      <c r="A99" s="14">
        <f>IF(LEN('[1]Bid Template Original Pull'!A94)&gt;0,'[1]Bid Template Original Pull'!A94,"")</f>
        <v>92</v>
      </c>
      <c r="B99" s="24" t="str">
        <f>IF(LEN('[1]Bid Template Original Pull'!B94)&gt;0,'[1]Bid Template Original Pull'!B94,"")</f>
        <v>NC1</v>
      </c>
      <c r="C99" s="24" t="str">
        <f>IF(LEN('[1]Bid Template Original Pull'!C94)&gt;0,'[1]Bid Template Original Pull'!C94,"")</f>
        <v>All in One, Maximum Security</v>
      </c>
      <c r="D99" s="24" t="s">
        <v>22</v>
      </c>
      <c r="E99" s="24" t="str">
        <f>IF(LEN('[1]Bid Template Original Pull'!D94)&gt;0,'[1]Bid Template Original Pull'!D94,"")</f>
        <v>MS845</v>
      </c>
      <c r="F99" s="53">
        <f>IF(LEN('[1]Bid Template Original Pull'!E94)&gt;0,'[1]Bid Template Original Pull'!E94,"")</f>
        <v>1</v>
      </c>
      <c r="G99" s="24" t="str">
        <f>IF(LEN('[1]Bid Template Original Pull'!F94)&gt;0,'[1]Bid Template Original Pull'!F94,"")</f>
        <v>C24</v>
      </c>
      <c r="H99" s="54">
        <f>IF(LEN('[1]Bid Template Original Pull'!G94)&gt;0,'[1]Bid Template Original Pull'!G94,"")</f>
        <v>28.79</v>
      </c>
      <c r="I99" s="55">
        <v>0.12</v>
      </c>
      <c r="J99" s="54"/>
      <c r="K99" s="56"/>
      <c r="L99" s="57"/>
      <c r="M99" s="58">
        <f t="shared" si="2"/>
        <v>25.3352</v>
      </c>
      <c r="N99" s="59"/>
      <c r="O99" s="60"/>
      <c r="P99" s="60"/>
      <c r="Q99" s="61"/>
      <c r="R99" s="62"/>
      <c r="S99" s="63"/>
      <c r="T99" s="64"/>
      <c r="U99" s="74"/>
      <c r="V99" s="66"/>
      <c r="W99" s="67"/>
      <c r="X99" s="68"/>
      <c r="Y99" s="66"/>
      <c r="Z99" s="69"/>
      <c r="AA99" s="70"/>
      <c r="AB99" s="73"/>
      <c r="AC99" s="72"/>
      <c r="AD99" s="72"/>
      <c r="AE99" s="72"/>
      <c r="AF99" s="72"/>
      <c r="AG99" s="72"/>
      <c r="AH99" s="72"/>
    </row>
    <row r="100" spans="1:34" s="24" customFormat="1" ht="15.75" thickBot="1" x14ac:dyDescent="0.3">
      <c r="A100" s="14">
        <f>IF(LEN('[1]Bid Template Original Pull'!A95)&gt;0,'[1]Bid Template Original Pull'!A95,"")</f>
        <v>93</v>
      </c>
      <c r="B100" s="24" t="str">
        <f>IF(LEN('[1]Bid Template Original Pull'!B95)&gt;0,'[1]Bid Template Original Pull'!B95,"")</f>
        <v>NC1</v>
      </c>
      <c r="C100" s="24" t="str">
        <f>IF(LEN('[1]Bid Template Original Pull'!C95)&gt;0,'[1]Bid Template Original Pull'!C95,"")</f>
        <v>All in One, Max. Security</v>
      </c>
      <c r="D100" s="24" t="s">
        <v>21</v>
      </c>
      <c r="E100" s="24" t="str">
        <f>IF(LEN('[1]Bid Template Original Pull'!D95)&gt;0,'[1]Bid Template Original Pull'!D95,"")</f>
        <v>MS1369</v>
      </c>
      <c r="F100" s="53">
        <f>IF(LEN('[1]Bid Template Original Pull'!E95)&gt;0,'[1]Bid Template Original Pull'!E95,"")</f>
        <v>1</v>
      </c>
      <c r="G100" s="24" t="str">
        <f>IF(LEN('[1]Bid Template Original Pull'!F95)&gt;0,'[1]Bid Template Original Pull'!F95,"")</f>
        <v>C12</v>
      </c>
      <c r="H100" s="54">
        <f>IF(LEN('[1]Bid Template Original Pull'!G95)&gt;0,'[1]Bid Template Original Pull'!G95,"")</f>
        <v>22.95</v>
      </c>
      <c r="I100" s="55">
        <v>0.12</v>
      </c>
      <c r="J100" s="54"/>
      <c r="K100" s="56"/>
      <c r="L100" s="57"/>
      <c r="M100" s="58">
        <f t="shared" si="2"/>
        <v>20.195999999999998</v>
      </c>
      <c r="N100" s="59"/>
      <c r="O100" s="60"/>
      <c r="P100" s="60"/>
      <c r="Q100" s="61"/>
      <c r="R100" s="62"/>
      <c r="S100" s="63"/>
      <c r="T100" s="64"/>
      <c r="U100" s="74"/>
      <c r="V100" s="66"/>
      <c r="W100" s="67"/>
      <c r="X100" s="68"/>
      <c r="Y100" s="66"/>
      <c r="Z100" s="69"/>
      <c r="AA100" s="70"/>
      <c r="AB100" s="73"/>
      <c r="AC100" s="72"/>
      <c r="AD100" s="72"/>
      <c r="AE100" s="72"/>
      <c r="AF100" s="72"/>
      <c r="AG100" s="72"/>
      <c r="AH100" s="72"/>
    </row>
    <row r="101" spans="1:34" s="24" customFormat="1" ht="15.75" thickBot="1" x14ac:dyDescent="0.3">
      <c r="A101" s="14">
        <f>IF(LEN('[1]Bid Template Original Pull'!A96)&gt;0,'[1]Bid Template Original Pull'!A96,"")</f>
        <v>94</v>
      </c>
      <c r="B101" s="24" t="str">
        <f>IF(LEN('[1]Bid Template Original Pull'!B96)&gt;0,'[1]Bid Template Original Pull'!B96,"")</f>
        <v>NC1</v>
      </c>
      <c r="C101" s="24" t="str">
        <f>IF(LEN('[1]Bid Template Original Pull'!C96)&gt;0,'[1]Bid Template Original Pull'!C96,"")</f>
        <v>All in One Shave,BodyWash</v>
      </c>
      <c r="D101" s="24" t="s">
        <v>23</v>
      </c>
      <c r="E101" s="24" t="str">
        <f>IF(LEN('[1]Bid Template Original Pull'!D96)&gt;0,'[1]Bid Template Original Pull'!D96,"")</f>
        <v>CSSB</v>
      </c>
      <c r="F101" s="53">
        <f>IF(LEN('[1]Bid Template Original Pull'!E96)&gt;0,'[1]Bid Template Original Pull'!E96,"")</f>
        <v>1</v>
      </c>
      <c r="G101" s="24" t="str">
        <f>IF(LEN('[1]Bid Template Original Pull'!F96)&gt;0,'[1]Bid Template Original Pull'!F96,"")</f>
        <v>C1000</v>
      </c>
      <c r="H101" s="54">
        <f>IF(LEN('[1]Bid Template Original Pull'!G96)&gt;0,'[1]Bid Template Original Pull'!G96,"")</f>
        <v>91.45</v>
      </c>
      <c r="I101" s="55">
        <v>0.12</v>
      </c>
      <c r="J101" s="54"/>
      <c r="K101" s="56"/>
      <c r="L101" s="57"/>
      <c r="M101" s="58">
        <f t="shared" si="2"/>
        <v>80.475999999999999</v>
      </c>
      <c r="N101" s="59"/>
      <c r="O101" s="60"/>
      <c r="P101" s="60"/>
      <c r="Q101" s="61"/>
      <c r="R101" s="62"/>
      <c r="S101" s="63"/>
      <c r="T101" s="64"/>
      <c r="U101" s="74"/>
      <c r="V101" s="66"/>
      <c r="W101" s="67"/>
      <c r="X101" s="68"/>
      <c r="Y101" s="66"/>
      <c r="Z101" s="69"/>
      <c r="AA101" s="70"/>
      <c r="AB101" s="73"/>
      <c r="AC101" s="72"/>
      <c r="AD101" s="72"/>
      <c r="AE101" s="72"/>
      <c r="AF101" s="72"/>
      <c r="AG101" s="72"/>
      <c r="AH101" s="72"/>
    </row>
    <row r="102" spans="1:34" s="24" customFormat="1" ht="15.75" thickBot="1" x14ac:dyDescent="0.3">
      <c r="A102" s="14">
        <f>IF(LEN('[1]Bid Template Original Pull'!A97)&gt;0,'[1]Bid Template Original Pull'!A97,"")</f>
        <v>95</v>
      </c>
      <c r="B102" s="24" t="str">
        <f>IF(LEN('[1]Bid Template Original Pull'!B97)&gt;0,'[1]Bid Template Original Pull'!B97,"")</f>
        <v>NC1</v>
      </c>
      <c r="C102" s="24" t="str">
        <f>IF(LEN('[1]Bid Template Original Pull'!C97)&gt;0,'[1]Bid Template Original Pull'!C97,"")</f>
        <v>Shampoo All in 1,Meridian,2 oz</v>
      </c>
      <c r="E102" s="24" t="str">
        <f>IF(LEN('[1]Bid Template Original Pull'!D97)&gt;0,'[1]Bid Template Original Pull'!D97,"")</f>
        <v>M3N1-2</v>
      </c>
      <c r="F102" s="53">
        <f>IF(LEN('[1]Bid Template Original Pull'!E97)&gt;0,'[1]Bid Template Original Pull'!E97,"")</f>
        <v>1</v>
      </c>
      <c r="G102" s="24" t="str">
        <f>IF(LEN('[1]Bid Template Original Pull'!F97)&gt;0,'[1]Bid Template Original Pull'!F97,"")</f>
        <v>C96</v>
      </c>
      <c r="H102" s="54">
        <f>IF(LEN('[1]Bid Template Original Pull'!G97)&gt;0,'[1]Bid Template Original Pull'!G97,"")</f>
        <v>32.909999999999997</v>
      </c>
      <c r="I102" s="55">
        <v>0.12</v>
      </c>
      <c r="J102" s="54"/>
      <c r="K102" s="56"/>
      <c r="L102" s="57"/>
      <c r="M102" s="58">
        <f t="shared" si="2"/>
        <v>28.960799999999995</v>
      </c>
      <c r="N102" s="59"/>
      <c r="O102" s="60"/>
      <c r="P102" s="60"/>
      <c r="Q102" s="61"/>
      <c r="R102" s="62"/>
      <c r="S102" s="63"/>
      <c r="T102" s="64"/>
      <c r="U102" s="74"/>
      <c r="V102" s="66"/>
      <c r="W102" s="67"/>
      <c r="X102" s="68"/>
      <c r="Y102" s="66"/>
      <c r="Z102" s="69"/>
      <c r="AA102" s="70"/>
      <c r="AB102" s="73"/>
      <c r="AC102" s="72"/>
      <c r="AD102" s="72"/>
      <c r="AE102" s="72"/>
      <c r="AF102" s="72"/>
      <c r="AG102" s="72"/>
      <c r="AH102" s="72"/>
    </row>
    <row r="103" spans="1:34" s="24" customFormat="1" ht="15.75" thickBot="1" x14ac:dyDescent="0.3">
      <c r="A103" s="14">
        <f>IF(LEN('[1]Bid Template Original Pull'!A98)&gt;0,'[1]Bid Template Original Pull'!A98,"")</f>
        <v>96</v>
      </c>
      <c r="B103" s="24" t="str">
        <f>IF(LEN('[1]Bid Template Original Pull'!B98)&gt;0,'[1]Bid Template Original Pull'!B98,"")</f>
        <v>NC1</v>
      </c>
      <c r="C103" s="24" t="str">
        <f>IF(LEN('[1]Bid Template Original Pull'!C98)&gt;0,'[1]Bid Template Original Pull'!C98,"")</f>
        <v>Shampoo, All in 1,  4 oz.</v>
      </c>
      <c r="E103" s="24" t="str">
        <f>IF(LEN('[1]Bid Template Original Pull'!D98)&gt;0,'[1]Bid Template Original Pull'!D98,"")</f>
        <v>M3N1-4</v>
      </c>
      <c r="F103" s="53">
        <f>IF(LEN('[1]Bid Template Original Pull'!E98)&gt;0,'[1]Bid Template Original Pull'!E98,"")</f>
        <v>1</v>
      </c>
      <c r="G103" s="24" t="str">
        <f>IF(LEN('[1]Bid Template Original Pull'!F98)&gt;0,'[1]Bid Template Original Pull'!F98,"")</f>
        <v>C60</v>
      </c>
      <c r="H103" s="54">
        <f>IF(LEN('[1]Bid Template Original Pull'!G98)&gt;0,'[1]Bid Template Original Pull'!G98,"")</f>
        <v>31.88</v>
      </c>
      <c r="I103" s="55">
        <v>0.12</v>
      </c>
      <c r="J103" s="54"/>
      <c r="K103" s="56"/>
      <c r="L103" s="57"/>
      <c r="M103" s="58">
        <f t="shared" si="2"/>
        <v>28.054399999999998</v>
      </c>
      <c r="N103" s="59"/>
      <c r="O103" s="60"/>
      <c r="P103" s="60"/>
      <c r="Q103" s="61"/>
      <c r="R103" s="62"/>
      <c r="S103" s="63"/>
      <c r="T103" s="64"/>
      <c r="U103" s="74"/>
      <c r="V103" s="66"/>
      <c r="W103" s="67"/>
      <c r="X103" s="68"/>
      <c r="Y103" s="66"/>
      <c r="Z103" s="69"/>
      <c r="AA103" s="70"/>
      <c r="AB103" s="73"/>
      <c r="AC103" s="72"/>
      <c r="AD103" s="72"/>
      <c r="AE103" s="72"/>
      <c r="AF103" s="72"/>
      <c r="AG103" s="72"/>
      <c r="AH103" s="72"/>
    </row>
    <row r="104" spans="1:34" s="24" customFormat="1" ht="15.75" thickBot="1" x14ac:dyDescent="0.3">
      <c r="A104" s="14">
        <f>IF(LEN('[1]Bid Template Original Pull'!A99)&gt;0,'[1]Bid Template Original Pull'!A99,"")</f>
        <v>97</v>
      </c>
      <c r="B104" s="24" t="str">
        <f>IF(LEN('[1]Bid Template Original Pull'!B99)&gt;0,'[1]Bid Template Original Pull'!B99,"")</f>
        <v>NC1</v>
      </c>
      <c r="C104" s="24" t="str">
        <f>IF(LEN('[1]Bid Template Original Pull'!C99)&gt;0,'[1]Bid Template Original Pull'!C99,"")</f>
        <v>Bodywash, Dial, Spring Water</v>
      </c>
      <c r="D104" s="24" t="s">
        <v>24</v>
      </c>
      <c r="E104" s="24" t="str">
        <f>IF(LEN('[1]Bid Template Original Pull'!D99)&gt;0,'[1]Bid Template Original Pull'!D99,"")</f>
        <v>DSW2</v>
      </c>
      <c r="F104" s="53">
        <f>IF(LEN('[1]Bid Template Original Pull'!E99)&gt;0,'[1]Bid Template Original Pull'!E99,"")</f>
        <v>1</v>
      </c>
      <c r="G104" s="24" t="str">
        <f>IF(LEN('[1]Bid Template Original Pull'!F99)&gt;0,'[1]Bid Template Original Pull'!F99,"")</f>
        <v>C24</v>
      </c>
      <c r="H104" s="54">
        <f>IF(LEN('[1]Bid Template Original Pull'!G99)&gt;0,'[1]Bid Template Original Pull'!G99,"")</f>
        <v>26.65</v>
      </c>
      <c r="I104" s="55">
        <v>0.12</v>
      </c>
      <c r="J104" s="54"/>
      <c r="K104" s="56"/>
      <c r="L104" s="57"/>
      <c r="M104" s="58">
        <f t="shared" si="2"/>
        <v>23.451999999999998</v>
      </c>
      <c r="N104" s="59"/>
      <c r="O104" s="60"/>
      <c r="P104" s="60"/>
      <c r="Q104" s="61"/>
      <c r="R104" s="62"/>
      <c r="S104" s="63"/>
      <c r="T104" s="64"/>
      <c r="U104" s="74"/>
      <c r="V104" s="66"/>
      <c r="W104" s="67"/>
      <c r="X104" s="68"/>
      <c r="Y104" s="66"/>
      <c r="Z104" s="69"/>
      <c r="AA104" s="70"/>
      <c r="AB104" s="73"/>
      <c r="AC104" s="72"/>
      <c r="AD104" s="72"/>
      <c r="AE104" s="72"/>
      <c r="AF104" s="72"/>
      <c r="AG104" s="72"/>
      <c r="AH104" s="72"/>
    </row>
    <row r="105" spans="1:34" s="24" customFormat="1" ht="15.75" thickBot="1" x14ac:dyDescent="0.3">
      <c r="A105" s="14">
        <f>IF(LEN('[1]Bid Template Original Pull'!A100)&gt;0,'[1]Bid Template Original Pull'!A100,"")</f>
        <v>98</v>
      </c>
      <c r="B105" s="24" t="str">
        <f>IF(LEN('[1]Bid Template Original Pull'!B100)&gt;0,'[1]Bid Template Original Pull'!B100,"")</f>
        <v>NC1</v>
      </c>
      <c r="C105" s="24" t="str">
        <f>IF(LEN('[1]Bid Template Original Pull'!C100)&gt;0,'[1]Bid Template Original Pull'!C100,"")</f>
        <v>Body Wash,Olay,Ulta Moisture</v>
      </c>
      <c r="D105" s="24" t="s">
        <v>25</v>
      </c>
      <c r="E105" s="24" t="str">
        <f>IF(LEN('[1]Bid Template Original Pull'!D100)&gt;0,'[1]Bid Template Original Pull'!D100,"")</f>
        <v>BWO3</v>
      </c>
      <c r="F105" s="53">
        <f>IF(LEN('[1]Bid Template Original Pull'!E100)&gt;0,'[1]Bid Template Original Pull'!E100,"")</f>
        <v>1</v>
      </c>
      <c r="G105" s="24" t="str">
        <f>IF(LEN('[1]Bid Template Original Pull'!F100)&gt;0,'[1]Bid Template Original Pull'!F100,"")</f>
        <v>C24</v>
      </c>
      <c r="H105" s="54">
        <f>IF(LEN('[1]Bid Template Original Pull'!G100)&gt;0,'[1]Bid Template Original Pull'!G100,"")</f>
        <v>46.86</v>
      </c>
      <c r="I105" s="55">
        <v>0.12</v>
      </c>
      <c r="J105" s="54"/>
      <c r="K105" s="56"/>
      <c r="L105" s="57"/>
      <c r="M105" s="58">
        <f t="shared" si="2"/>
        <v>41.236800000000002</v>
      </c>
      <c r="N105" s="59"/>
      <c r="O105" s="60"/>
      <c r="P105" s="60"/>
      <c r="Q105" s="61"/>
      <c r="R105" s="62"/>
      <c r="S105" s="63"/>
      <c r="T105" s="64"/>
      <c r="U105" s="74"/>
      <c r="V105" s="66"/>
      <c r="W105" s="67"/>
      <c r="X105" s="68"/>
      <c r="Y105" s="66"/>
      <c r="Z105" s="69"/>
      <c r="AA105" s="70"/>
      <c r="AB105" s="73"/>
      <c r="AC105" s="72"/>
      <c r="AD105" s="72"/>
      <c r="AE105" s="72"/>
      <c r="AF105" s="72"/>
      <c r="AG105" s="72"/>
      <c r="AH105" s="72"/>
    </row>
    <row r="106" spans="1:34" s="24" customFormat="1" ht="15.75" thickBot="1" x14ac:dyDescent="0.3">
      <c r="A106" s="14">
        <f>IF(LEN('[1]Bid Template Original Pull'!A101)&gt;0,'[1]Bid Template Original Pull'!A101,"")</f>
        <v>99</v>
      </c>
      <c r="B106" s="24" t="str">
        <f>IF(LEN('[1]Bid Template Original Pull'!B101)&gt;0,'[1]Bid Template Original Pull'!B101,"")</f>
        <v>NC1</v>
      </c>
      <c r="C106" s="24" t="str">
        <f>IF(LEN('[1]Bid Template Original Pull'!C101)&gt;0,'[1]Bid Template Original Pull'!C101,"")</f>
        <v>Shampoo, Dial Body and Hair</v>
      </c>
      <c r="D106" s="24" t="s">
        <v>26</v>
      </c>
      <c r="E106" s="24" t="str">
        <f>IF(LEN('[1]Bid Template Original Pull'!D101)&gt;0,'[1]Bid Template Original Pull'!D101,"")</f>
        <v>04014</v>
      </c>
      <c r="F106" s="53">
        <f>IF(LEN('[1]Bid Template Original Pull'!E101)&gt;0,'[1]Bid Template Original Pull'!E101,"")</f>
        <v>1</v>
      </c>
      <c r="G106" s="24" t="str">
        <f>IF(LEN('[1]Bid Template Original Pull'!F101)&gt;0,'[1]Bid Template Original Pull'!F101,"")</f>
        <v>C24</v>
      </c>
      <c r="H106" s="54">
        <f>IF(LEN('[1]Bid Template Original Pull'!G101)&gt;0,'[1]Bid Template Original Pull'!G101,"")</f>
        <v>45.27</v>
      </c>
      <c r="I106" s="55">
        <v>0.12</v>
      </c>
      <c r="J106" s="54"/>
      <c r="K106" s="56"/>
      <c r="L106" s="57"/>
      <c r="M106" s="58">
        <f t="shared" si="2"/>
        <v>39.837600000000002</v>
      </c>
      <c r="N106" s="59"/>
      <c r="O106" s="60"/>
      <c r="P106" s="60"/>
      <c r="Q106" s="61"/>
      <c r="R106" s="62"/>
      <c r="S106" s="63"/>
      <c r="T106" s="64"/>
      <c r="U106" s="74"/>
      <c r="V106" s="66"/>
      <c r="W106" s="67"/>
      <c r="X106" s="68"/>
      <c r="Y106" s="66"/>
      <c r="Z106" s="69"/>
      <c r="AA106" s="70"/>
      <c r="AB106" s="73"/>
      <c r="AC106" s="72"/>
      <c r="AD106" s="72"/>
      <c r="AE106" s="72"/>
      <c r="AF106" s="72"/>
      <c r="AG106" s="72"/>
      <c r="AH106" s="72"/>
    </row>
    <row r="107" spans="1:34" s="24" customFormat="1" ht="15.75" thickBot="1" x14ac:dyDescent="0.3">
      <c r="A107" s="14">
        <f>IF(LEN('[1]Bid Template Original Pull'!A102)&gt;0,'[1]Bid Template Original Pull'!A102,"")</f>
        <v>100</v>
      </c>
      <c r="B107" s="24" t="str">
        <f>IF(LEN('[1]Bid Template Original Pull'!B102)&gt;0,'[1]Bid Template Original Pull'!B102,"")</f>
        <v>NC1</v>
      </c>
      <c r="C107" s="24" t="str">
        <f>IF(LEN('[1]Bid Template Original Pull'!C102)&gt;0,'[1]Bid Template Original Pull'!C102,"")</f>
        <v>Body Wash, White Rain Ocean</v>
      </c>
      <c r="D107" s="24" t="s">
        <v>27</v>
      </c>
      <c r="E107" s="24" t="str">
        <f>IF(LEN('[1]Bid Template Original Pull'!D102)&gt;0,'[1]Bid Template Original Pull'!D102,"")</f>
        <v>WR383</v>
      </c>
      <c r="F107" s="53">
        <f>IF(LEN('[1]Bid Template Original Pull'!E102)&gt;0,'[1]Bid Template Original Pull'!E102,"")</f>
        <v>1</v>
      </c>
      <c r="G107" s="24" t="str">
        <f>IF(LEN('[1]Bid Template Original Pull'!F102)&gt;0,'[1]Bid Template Original Pull'!F102,"")</f>
        <v>C6</v>
      </c>
      <c r="H107" s="54">
        <f>IF(LEN('[1]Bid Template Original Pull'!G102)&gt;0,'[1]Bid Template Original Pull'!G102,"")</f>
        <v>17.260000000000002</v>
      </c>
      <c r="I107" s="55">
        <v>0.12</v>
      </c>
      <c r="J107" s="54"/>
      <c r="K107" s="56"/>
      <c r="L107" s="57"/>
      <c r="M107" s="58">
        <f t="shared" si="2"/>
        <v>15.188800000000002</v>
      </c>
      <c r="N107" s="59"/>
      <c r="O107" s="60"/>
      <c r="P107" s="60"/>
      <c r="Q107" s="61"/>
      <c r="R107" s="62"/>
      <c r="S107" s="63"/>
      <c r="T107" s="64"/>
      <c r="U107" s="74"/>
      <c r="V107" s="66"/>
      <c r="W107" s="67"/>
      <c r="X107" s="68"/>
      <c r="Y107" s="66"/>
      <c r="Z107" s="69"/>
      <c r="AA107" s="70"/>
      <c r="AB107" s="73"/>
      <c r="AC107" s="72"/>
      <c r="AD107" s="72"/>
      <c r="AE107" s="72"/>
      <c r="AF107" s="72"/>
      <c r="AG107" s="72"/>
      <c r="AH107" s="72"/>
    </row>
    <row r="108" spans="1:34" s="24" customFormat="1" ht="15.75" thickBot="1" x14ac:dyDescent="0.3">
      <c r="A108" s="14">
        <f>IF(LEN('[1]Bid Template Original Pull'!A103)&gt;0,'[1]Bid Template Original Pull'!A103,"")</f>
        <v>101</v>
      </c>
      <c r="B108" s="24" t="str">
        <f>IF(LEN('[1]Bid Template Original Pull'!B103)&gt;0,'[1]Bid Template Original Pull'!B103,"")</f>
        <v>NC1</v>
      </c>
      <c r="C108" s="24" t="str">
        <f>IF(LEN('[1]Bid Template Original Pull'!C103)&gt;0,'[1]Bid Template Original Pull'!C103,"")</f>
        <v>BodyWash,WhiteRain,EnergCitrus</v>
      </c>
      <c r="D108" s="24" t="s">
        <v>28</v>
      </c>
      <c r="E108" s="24" t="str">
        <f>IF(LEN('[1]Bid Template Original Pull'!D103)&gt;0,'[1]Bid Template Original Pull'!D103,"")</f>
        <v>10791</v>
      </c>
      <c r="F108" s="53">
        <f>IF(LEN('[1]Bid Template Original Pull'!E103)&gt;0,'[1]Bid Template Original Pull'!E103,"")</f>
        <v>1</v>
      </c>
      <c r="G108" s="24" t="str">
        <f>IF(LEN('[1]Bid Template Original Pull'!F103)&gt;0,'[1]Bid Template Original Pull'!F103,"")</f>
        <v>C6</v>
      </c>
      <c r="H108" s="54">
        <f>IF(LEN('[1]Bid Template Original Pull'!G103)&gt;0,'[1]Bid Template Original Pull'!G103,"")</f>
        <v>17.260000000000002</v>
      </c>
      <c r="I108" s="55">
        <v>0.12</v>
      </c>
      <c r="J108" s="54"/>
      <c r="K108" s="56"/>
      <c r="L108" s="57"/>
      <c r="M108" s="58">
        <f t="shared" si="2"/>
        <v>15.188800000000002</v>
      </c>
      <c r="N108" s="59"/>
      <c r="O108" s="60"/>
      <c r="P108" s="60"/>
      <c r="Q108" s="61"/>
      <c r="R108" s="62"/>
      <c r="S108" s="63"/>
      <c r="T108" s="64"/>
      <c r="U108" s="74"/>
      <c r="V108" s="66"/>
      <c r="W108" s="67"/>
      <c r="X108" s="68"/>
      <c r="Y108" s="66"/>
      <c r="Z108" s="69"/>
      <c r="AA108" s="70"/>
      <c r="AB108" s="73"/>
      <c r="AC108" s="72"/>
      <c r="AD108" s="72"/>
      <c r="AE108" s="72"/>
      <c r="AF108" s="72"/>
      <c r="AG108" s="72"/>
      <c r="AH108" s="72"/>
    </row>
    <row r="109" spans="1:34" s="24" customFormat="1" ht="15.75" thickBot="1" x14ac:dyDescent="0.3">
      <c r="A109" s="14">
        <f>IF(LEN('[1]Bid Template Original Pull'!A104)&gt;0,'[1]Bid Template Original Pull'!A104,"")</f>
        <v>102</v>
      </c>
      <c r="B109" s="24" t="str">
        <f>IF(LEN('[1]Bid Template Original Pull'!B104)&gt;0,'[1]Bid Template Original Pull'!B104,"")</f>
        <v>NC1</v>
      </c>
      <c r="C109" s="24" t="str">
        <f>IF(LEN('[1]Bid Template Original Pull'!C104)&gt;0,'[1]Bid Template Original Pull'!C104,"")</f>
        <v>Body Wash,Lucky,Green Tea,12oz</v>
      </c>
      <c r="E109" s="24" t="str">
        <f>IF(LEN('[1]Bid Template Original Pull'!D104)&gt;0,'[1]Bid Template Original Pull'!D104,"")</f>
        <v>LB8317</v>
      </c>
      <c r="F109" s="53">
        <f>IF(LEN('[1]Bid Template Original Pull'!E104)&gt;0,'[1]Bid Template Original Pull'!E104,"")</f>
        <v>1</v>
      </c>
      <c r="G109" s="24" t="str">
        <f>IF(LEN('[1]Bid Template Original Pull'!F104)&gt;0,'[1]Bid Template Original Pull'!F104,"")</f>
        <v>C12</v>
      </c>
      <c r="H109" s="54">
        <f>IF(LEN('[1]Bid Template Original Pull'!G104)&gt;0,'[1]Bid Template Original Pull'!G104,"")</f>
        <v>23.64</v>
      </c>
      <c r="I109" s="55">
        <v>0.12</v>
      </c>
      <c r="J109" s="54"/>
      <c r="K109" s="56"/>
      <c r="L109" s="57"/>
      <c r="M109" s="58">
        <f t="shared" si="2"/>
        <v>20.8032</v>
      </c>
      <c r="N109" s="59"/>
      <c r="O109" s="60"/>
      <c r="P109" s="60"/>
      <c r="Q109" s="61"/>
      <c r="R109" s="62"/>
      <c r="S109" s="63"/>
      <c r="T109" s="64"/>
      <c r="U109" s="74"/>
      <c r="V109" s="66"/>
      <c r="W109" s="67"/>
      <c r="X109" s="68"/>
      <c r="Y109" s="66"/>
      <c r="Z109" s="69"/>
      <c r="AA109" s="70"/>
      <c r="AB109" s="73"/>
      <c r="AC109" s="72"/>
      <c r="AD109" s="72"/>
      <c r="AE109" s="72"/>
      <c r="AF109" s="72"/>
      <c r="AG109" s="72"/>
      <c r="AH109" s="72"/>
    </row>
    <row r="110" spans="1:34" s="24" customFormat="1" ht="15.75" thickBot="1" x14ac:dyDescent="0.3">
      <c r="A110" s="14">
        <f>IF(LEN('[1]Bid Template Original Pull'!A105)&gt;0,'[1]Bid Template Original Pull'!A105,"")</f>
        <v>103</v>
      </c>
      <c r="B110" s="24" t="str">
        <f>IF(LEN('[1]Bid Template Original Pull'!B105)&gt;0,'[1]Bid Template Original Pull'!B105,"")</f>
        <v>NC1</v>
      </c>
      <c r="C110" s="24" t="str">
        <f>IF(LEN('[1]Bid Template Original Pull'!C105)&gt;0,'[1]Bid Template Original Pull'!C105,"")</f>
        <v>BodyWash,12oz,DoveDeepMoisture</v>
      </c>
      <c r="E110" s="24" t="str">
        <f>IF(LEN('[1]Bid Template Original Pull'!D105)&gt;0,'[1]Bid Template Original Pull'!D105,"")</f>
        <v>123410</v>
      </c>
      <c r="F110" s="53">
        <f>IF(LEN('[1]Bid Template Original Pull'!E105)&gt;0,'[1]Bid Template Original Pull'!E105,"")</f>
        <v>1</v>
      </c>
      <c r="G110" s="24" t="str">
        <f>IF(LEN('[1]Bid Template Original Pull'!F105)&gt;0,'[1]Bid Template Original Pull'!F105,"")</f>
        <v>C6</v>
      </c>
      <c r="H110" s="54">
        <f>IF(LEN('[1]Bid Template Original Pull'!G105)&gt;0,'[1]Bid Template Original Pull'!G105,"")</f>
        <v>38.770000000000003</v>
      </c>
      <c r="I110" s="55">
        <v>0.12</v>
      </c>
      <c r="J110" s="54"/>
      <c r="K110" s="56"/>
      <c r="L110" s="57"/>
      <c r="M110" s="58">
        <f t="shared" si="2"/>
        <v>34.117600000000003</v>
      </c>
      <c r="N110" s="59"/>
      <c r="O110" s="60"/>
      <c r="P110" s="60"/>
      <c r="Q110" s="61"/>
      <c r="R110" s="62"/>
      <c r="S110" s="63"/>
      <c r="T110" s="64"/>
      <c r="U110" s="74"/>
      <c r="V110" s="66"/>
      <c r="W110" s="67"/>
      <c r="X110" s="68"/>
      <c r="Y110" s="66"/>
      <c r="Z110" s="69"/>
      <c r="AA110" s="70"/>
      <c r="AB110" s="73"/>
      <c r="AC110" s="72"/>
      <c r="AD110" s="72"/>
      <c r="AE110" s="72"/>
      <c r="AF110" s="72"/>
      <c r="AG110" s="72"/>
      <c r="AH110" s="72"/>
    </row>
    <row r="111" spans="1:34" s="24" customFormat="1" ht="15.75" thickBot="1" x14ac:dyDescent="0.3">
      <c r="A111" s="14">
        <f>IF(LEN('[1]Bid Template Original Pull'!A106)&gt;0,'[1]Bid Template Original Pull'!A106,"")</f>
        <v>104</v>
      </c>
      <c r="B111" s="24" t="str">
        <f>IF(LEN('[1]Bid Template Original Pull'!B106)&gt;0,'[1]Bid Template Original Pull'!B106,"")</f>
        <v>NC1</v>
      </c>
      <c r="C111" s="24" t="str">
        <f>IF(LEN('[1]Bid Template Original Pull'!C106)&gt;0,'[1]Bid Template Original Pull'!C106,"")</f>
        <v>BodyWash,Suave Sunshine,15oz</v>
      </c>
      <c r="E111" s="24" t="str">
        <f>IF(LEN('[1]Bid Template Original Pull'!D106)&gt;0,'[1]Bid Template Original Pull'!D106,"")</f>
        <v>189998</v>
      </c>
      <c r="F111" s="53">
        <f>IF(LEN('[1]Bid Template Original Pull'!E106)&gt;0,'[1]Bid Template Original Pull'!E106,"")</f>
        <v>1</v>
      </c>
      <c r="G111" s="24" t="str">
        <f>IF(LEN('[1]Bid Template Original Pull'!F106)&gt;0,'[1]Bid Template Original Pull'!F106,"")</f>
        <v>C6</v>
      </c>
      <c r="H111" s="54">
        <f>IF(LEN('[1]Bid Template Original Pull'!G106)&gt;0,'[1]Bid Template Original Pull'!G106,"")</f>
        <v>17.260000000000002</v>
      </c>
      <c r="I111" s="55">
        <v>0.12</v>
      </c>
      <c r="J111" s="54"/>
      <c r="K111" s="56"/>
      <c r="L111" s="57"/>
      <c r="M111" s="58">
        <f t="shared" si="2"/>
        <v>15.188800000000002</v>
      </c>
      <c r="N111" s="59"/>
      <c r="O111" s="60"/>
      <c r="P111" s="60"/>
      <c r="Q111" s="61"/>
      <c r="R111" s="62"/>
      <c r="S111" s="63"/>
      <c r="T111" s="64"/>
      <c r="U111" s="74"/>
      <c r="V111" s="66"/>
      <c r="W111" s="67"/>
      <c r="X111" s="68"/>
      <c r="Y111" s="66"/>
      <c r="Z111" s="69"/>
      <c r="AA111" s="70"/>
      <c r="AB111" s="73"/>
      <c r="AC111" s="72"/>
      <c r="AD111" s="72"/>
      <c r="AE111" s="72"/>
      <c r="AF111" s="72"/>
      <c r="AG111" s="72"/>
      <c r="AH111" s="72"/>
    </row>
    <row r="112" spans="1:34" s="24" customFormat="1" ht="15.75" thickBot="1" x14ac:dyDescent="0.3">
      <c r="A112" s="14">
        <f>IF(LEN('[1]Bid Template Original Pull'!A107)&gt;0,'[1]Bid Template Original Pull'!A107,"")</f>
        <v>105</v>
      </c>
      <c r="B112" s="24" t="str">
        <f>IF(LEN('[1]Bid Template Original Pull'!B107)&gt;0,'[1]Bid Template Original Pull'!B107,"")</f>
        <v>NC1</v>
      </c>
      <c r="C112" s="24" t="str">
        <f>IF(LEN('[1]Bid Template Original Pull'!C107)&gt;0,'[1]Bid Template Original Pull'!C107,"")</f>
        <v>Body Wash and Hair,Suave,Mens</v>
      </c>
      <c r="D112" s="24" t="s">
        <v>29</v>
      </c>
      <c r="E112" s="24" t="str">
        <f>IF(LEN('[1]Bid Template Original Pull'!D107)&gt;0,'[1]Bid Template Original Pull'!D107,"")</f>
        <v>370218</v>
      </c>
      <c r="F112" s="53">
        <f>IF(LEN('[1]Bid Template Original Pull'!E107)&gt;0,'[1]Bid Template Original Pull'!E107,"")</f>
        <v>1</v>
      </c>
      <c r="G112" s="24" t="str">
        <f>IF(LEN('[1]Bid Template Original Pull'!F107)&gt;0,'[1]Bid Template Original Pull'!F107,"")</f>
        <v>C6</v>
      </c>
      <c r="H112" s="54">
        <f>IF(LEN('[1]Bid Template Original Pull'!G107)&gt;0,'[1]Bid Template Original Pull'!G107,"")</f>
        <v>17.260000000000002</v>
      </c>
      <c r="I112" s="55">
        <v>0.12</v>
      </c>
      <c r="J112" s="54"/>
      <c r="K112" s="56"/>
      <c r="L112" s="57"/>
      <c r="M112" s="58">
        <f t="shared" si="2"/>
        <v>15.188800000000002</v>
      </c>
      <c r="N112" s="59"/>
      <c r="O112" s="60"/>
      <c r="P112" s="60"/>
      <c r="Q112" s="61"/>
      <c r="R112" s="62"/>
      <c r="S112" s="63"/>
      <c r="T112" s="64"/>
      <c r="U112" s="74"/>
      <c r="V112" s="66"/>
      <c r="W112" s="67"/>
      <c r="X112" s="68"/>
      <c r="Y112" s="66"/>
      <c r="Z112" s="69"/>
      <c r="AA112" s="70"/>
      <c r="AB112" s="73"/>
      <c r="AC112" s="72"/>
      <c r="AD112" s="72"/>
      <c r="AE112" s="72"/>
      <c r="AF112" s="72"/>
      <c r="AG112" s="72"/>
      <c r="AH112" s="72"/>
    </row>
    <row r="113" spans="1:34" s="24" customFormat="1" ht="15.75" thickBot="1" x14ac:dyDescent="0.3">
      <c r="A113" s="14">
        <f>IF(LEN('[1]Bid Template Original Pull'!A108)&gt;0,'[1]Bid Template Original Pull'!A108,"")</f>
        <v>106</v>
      </c>
      <c r="B113" s="24" t="str">
        <f>IF(LEN('[1]Bid Template Original Pull'!B108)&gt;0,'[1]Bid Template Original Pull'!B108,"")</f>
        <v>NC1</v>
      </c>
      <c r="C113" s="24" t="str">
        <f>IF(LEN('[1]Bid Template Original Pull'!C108)&gt;0,'[1]Bid Template Original Pull'!C108,"")</f>
        <v>Shampoo,3n1,WhiteRain,FrMtnSpr</v>
      </c>
      <c r="D113" s="24" t="s">
        <v>29</v>
      </c>
      <c r="E113" s="24" t="str">
        <f>IF(LEN('[1]Bid Template Original Pull'!D108)&gt;0,'[1]Bid Template Original Pull'!D108,"")</f>
        <v>70048</v>
      </c>
      <c r="F113" s="53">
        <f>IF(LEN('[1]Bid Template Original Pull'!E108)&gt;0,'[1]Bid Template Original Pull'!E108,"")</f>
        <v>1</v>
      </c>
      <c r="G113" s="24" t="str">
        <f>IF(LEN('[1]Bid Template Original Pull'!F108)&gt;0,'[1]Bid Template Original Pull'!F108,"")</f>
        <v>C6</v>
      </c>
      <c r="H113" s="54">
        <f>IF(LEN('[1]Bid Template Original Pull'!G108)&gt;0,'[1]Bid Template Original Pull'!G108,"")</f>
        <v>17.260000000000002</v>
      </c>
      <c r="I113" s="55">
        <v>0.12</v>
      </c>
      <c r="J113" s="54"/>
      <c r="K113" s="56"/>
      <c r="L113" s="57"/>
      <c r="M113" s="58">
        <f t="shared" si="2"/>
        <v>15.188800000000002</v>
      </c>
      <c r="N113" s="59"/>
      <c r="O113" s="60"/>
      <c r="P113" s="60"/>
      <c r="Q113" s="61"/>
      <c r="R113" s="62"/>
      <c r="S113" s="63"/>
      <c r="T113" s="64"/>
      <c r="U113" s="74"/>
      <c r="V113" s="66"/>
      <c r="W113" s="67"/>
      <c r="X113" s="68"/>
      <c r="Y113" s="66"/>
      <c r="Z113" s="69"/>
      <c r="AA113" s="70"/>
      <c r="AB113" s="73"/>
      <c r="AC113" s="72"/>
      <c r="AD113" s="72"/>
      <c r="AE113" s="72"/>
      <c r="AF113" s="72"/>
      <c r="AG113" s="72"/>
      <c r="AH113" s="72"/>
    </row>
    <row r="114" spans="1:34" s="24" customFormat="1" ht="15.75" thickBot="1" x14ac:dyDescent="0.3">
      <c r="A114" s="14">
        <f>IF(LEN('[1]Bid Template Original Pull'!A109)&gt;0,'[1]Bid Template Original Pull'!A109,"")</f>
        <v>107</v>
      </c>
      <c r="B114" s="24" t="str">
        <f>IF(LEN('[1]Bid Template Original Pull'!B109)&gt;0,'[1]Bid Template Original Pull'!B109,"")</f>
        <v>NC1</v>
      </c>
      <c r="C114" s="24" t="str">
        <f>IF(LEN('[1]Bid Template Original Pull'!C109)&gt;0,'[1]Bid Template Original Pull'!C109,"")</f>
        <v>Body Wash,Men's Lucky, 18oz.</v>
      </c>
      <c r="E114" s="24" t="str">
        <f>IF(LEN('[1]Bid Template Original Pull'!D109)&gt;0,'[1]Bid Template Original Pull'!D109,"")</f>
        <v>LB10977</v>
      </c>
      <c r="F114" s="53">
        <f>IF(LEN('[1]Bid Template Original Pull'!E109)&gt;0,'[1]Bid Template Original Pull'!E109,"")</f>
        <v>1</v>
      </c>
      <c r="G114" s="24" t="str">
        <f>IF(LEN('[1]Bid Template Original Pull'!F109)&gt;0,'[1]Bid Template Original Pull'!F109,"")</f>
        <v>C12</v>
      </c>
      <c r="H114" s="54">
        <f>IF(LEN('[1]Bid Template Original Pull'!G109)&gt;0,'[1]Bid Template Original Pull'!G109,"")</f>
        <v>29.38</v>
      </c>
      <c r="I114" s="55">
        <v>0.12</v>
      </c>
      <c r="J114" s="54"/>
      <c r="K114" s="56"/>
      <c r="L114" s="57"/>
      <c r="M114" s="58">
        <f t="shared" si="2"/>
        <v>25.854399999999998</v>
      </c>
      <c r="N114" s="59"/>
      <c r="O114" s="60"/>
      <c r="P114" s="60"/>
      <c r="Q114" s="61"/>
      <c r="R114" s="62"/>
      <c r="S114" s="63"/>
      <c r="T114" s="64"/>
      <c r="U114" s="74"/>
      <c r="V114" s="66"/>
      <c r="W114" s="67"/>
      <c r="X114" s="68"/>
      <c r="Y114" s="66"/>
      <c r="Z114" s="69"/>
      <c r="AA114" s="70"/>
      <c r="AB114" s="73"/>
      <c r="AC114" s="72"/>
      <c r="AD114" s="72"/>
      <c r="AE114" s="72"/>
      <c r="AF114" s="72"/>
      <c r="AG114" s="72"/>
      <c r="AH114" s="72"/>
    </row>
    <row r="115" spans="1:34" s="24" customFormat="1" ht="15.75" thickBot="1" x14ac:dyDescent="0.3">
      <c r="A115" s="14">
        <f>IF(LEN('[1]Bid Template Original Pull'!A115)&gt;0,'[1]Bid Template Original Pull'!A115,"")</f>
        <v>113</v>
      </c>
      <c r="B115" s="24" t="str">
        <f>IF(LEN('[1]Bid Template Original Pull'!B115)&gt;0,'[1]Bid Template Original Pull'!B115,"")</f>
        <v>NC1</v>
      </c>
      <c r="C115" s="24" t="str">
        <f>IF(LEN('[1]Bid Template Original Pull'!C115)&gt;0,'[1]Bid Template Original Pull'!C115,"")</f>
        <v>Soap, Meridian 1 oz</v>
      </c>
      <c r="E115" s="24" t="str">
        <f>IF(LEN('[1]Bid Template Original Pull'!D115)&gt;0,'[1]Bid Template Original Pull'!D115,"")</f>
        <v>MER1</v>
      </c>
      <c r="F115" s="53">
        <f>IF(LEN('[1]Bid Template Original Pull'!E115)&gt;0,'[1]Bid Template Original Pull'!E115,"")</f>
        <v>1</v>
      </c>
      <c r="G115" s="24" t="str">
        <f>IF(LEN('[1]Bid Template Original Pull'!F115)&gt;0,'[1]Bid Template Original Pull'!F115,"")</f>
        <v>C90</v>
      </c>
      <c r="H115" s="54">
        <f>IF(LEN('[1]Bid Template Original Pull'!G115)&gt;0,'[1]Bid Template Original Pull'!G115,"")</f>
        <v>34.729999999999997</v>
      </c>
      <c r="I115" s="55">
        <v>0.12</v>
      </c>
      <c r="J115" s="54"/>
      <c r="K115" s="56"/>
      <c r="L115" s="57"/>
      <c r="M115" s="58">
        <f t="shared" si="2"/>
        <v>30.562399999999997</v>
      </c>
      <c r="N115" s="59"/>
      <c r="O115" s="60"/>
      <c r="P115" s="60"/>
      <c r="Q115" s="61"/>
      <c r="R115" s="62"/>
      <c r="S115" s="63"/>
      <c r="T115" s="64"/>
      <c r="U115" s="74"/>
      <c r="V115" s="66"/>
      <c r="W115" s="67"/>
      <c r="X115" s="68"/>
      <c r="Y115" s="66"/>
      <c r="Z115" s="69"/>
      <c r="AA115" s="70"/>
      <c r="AB115" s="73"/>
      <c r="AC115" s="72"/>
      <c r="AD115" s="72"/>
      <c r="AE115" s="72"/>
      <c r="AF115" s="72"/>
      <c r="AG115" s="72"/>
      <c r="AH115" s="72"/>
    </row>
    <row r="116" spans="1:34" s="24" customFormat="1" ht="15.75" thickBot="1" x14ac:dyDescent="0.3">
      <c r="A116" s="14">
        <f>IF(LEN('[1]Bid Template Original Pull'!A116)&gt;0,'[1]Bid Template Original Pull'!A116,"")</f>
        <v>114</v>
      </c>
      <c r="B116" s="24" t="str">
        <f>IF(LEN('[1]Bid Template Original Pull'!B116)&gt;0,'[1]Bid Template Original Pull'!B116,"")</f>
        <v>NC1</v>
      </c>
      <c r="C116" s="24" t="str">
        <f>IF(LEN('[1]Bid Template Original Pull'!C116)&gt;0,'[1]Bid Template Original Pull'!C116,"")</f>
        <v>Soap, Pure and Natural 1.5oz</v>
      </c>
      <c r="E116" s="24" t="str">
        <f>IF(LEN('[1]Bid Template Original Pull'!D116)&gt;0,'[1]Bid Template Original Pull'!D116,"")</f>
        <v>00156</v>
      </c>
      <c r="F116" s="53">
        <f>IF(LEN('[1]Bid Template Original Pull'!E116)&gt;0,'[1]Bid Template Original Pull'!E116,"")</f>
        <v>1</v>
      </c>
      <c r="G116" s="24" t="str">
        <f>IF(LEN('[1]Bid Template Original Pull'!F116)&gt;0,'[1]Bid Template Original Pull'!F116,"")</f>
        <v>C500</v>
      </c>
      <c r="H116" s="54">
        <f>IF(LEN('[1]Bid Template Original Pull'!G116)&gt;0,'[1]Bid Template Original Pull'!G116,"")</f>
        <v>84.21</v>
      </c>
      <c r="I116" s="55">
        <v>0.12</v>
      </c>
      <c r="J116" s="54"/>
      <c r="K116" s="56"/>
      <c r="L116" s="57"/>
      <c r="M116" s="58">
        <f t="shared" si="2"/>
        <v>74.104799999999997</v>
      </c>
      <c r="N116" s="59"/>
      <c r="O116" s="60"/>
      <c r="P116" s="60"/>
      <c r="Q116" s="61"/>
      <c r="R116" s="62"/>
      <c r="S116" s="63"/>
      <c r="T116" s="64"/>
      <c r="U116" s="74"/>
      <c r="V116" s="66"/>
      <c r="W116" s="67"/>
      <c r="X116" s="68"/>
      <c r="Y116" s="66"/>
      <c r="Z116" s="69"/>
      <c r="AA116" s="70"/>
      <c r="AB116" s="73"/>
      <c r="AC116" s="72"/>
      <c r="AD116" s="72"/>
      <c r="AE116" s="72"/>
      <c r="AF116" s="72"/>
      <c r="AG116" s="72"/>
      <c r="AH116" s="72"/>
    </row>
    <row r="117" spans="1:34" s="24" customFormat="1" ht="15.75" thickBot="1" x14ac:dyDescent="0.3">
      <c r="A117" s="14">
        <f>IF(LEN('[1]Bid Template Original Pull'!A117)&gt;0,'[1]Bid Template Original Pull'!A117,"")</f>
        <v>115</v>
      </c>
      <c r="B117" s="24" t="str">
        <f>IF(LEN('[1]Bid Template Original Pull'!B117)&gt;0,'[1]Bid Template Original Pull'!B117,"")</f>
        <v>NC1</v>
      </c>
      <c r="C117" s="24" t="str">
        <f>IF(LEN('[1]Bid Template Original Pull'!C117)&gt;0,'[1]Bid Template Original Pull'!C117,"")</f>
        <v>Soap, Dove 2.6 oz</v>
      </c>
      <c r="E117" s="24" t="str">
        <f>IF(LEN('[1]Bid Template Original Pull'!D117)&gt;0,'[1]Bid Template Original Pull'!D117,"")</f>
        <v>26811</v>
      </c>
      <c r="F117" s="53">
        <f>IF(LEN('[1]Bid Template Original Pull'!E117)&gt;0,'[1]Bid Template Original Pull'!E117,"")</f>
        <v>1</v>
      </c>
      <c r="G117" s="24" t="str">
        <f>IF(LEN('[1]Bid Template Original Pull'!F117)&gt;0,'[1]Bid Template Original Pull'!F117,"")</f>
        <v>C36</v>
      </c>
      <c r="H117" s="54">
        <f>IF(LEN('[1]Bid Template Original Pull'!G117)&gt;0,'[1]Bid Template Original Pull'!G117,"")</f>
        <v>45.39</v>
      </c>
      <c r="I117" s="55">
        <v>0.12</v>
      </c>
      <c r="J117" s="54"/>
      <c r="K117" s="56"/>
      <c r="L117" s="57"/>
      <c r="M117" s="58">
        <f t="shared" si="2"/>
        <v>39.943199999999997</v>
      </c>
      <c r="N117" s="59"/>
      <c r="O117" s="60"/>
      <c r="P117" s="60"/>
      <c r="Q117" s="61"/>
      <c r="R117" s="62"/>
      <c r="S117" s="63"/>
      <c r="T117" s="64"/>
      <c r="U117" s="74"/>
      <c r="V117" s="66"/>
      <c r="W117" s="67"/>
      <c r="X117" s="68"/>
      <c r="Y117" s="66"/>
      <c r="Z117" s="69"/>
      <c r="AA117" s="70"/>
      <c r="AB117" s="73"/>
      <c r="AC117" s="72"/>
      <c r="AD117" s="72"/>
      <c r="AE117" s="72"/>
      <c r="AF117" s="72"/>
      <c r="AG117" s="72"/>
      <c r="AH117" s="72"/>
    </row>
    <row r="118" spans="1:34" s="24" customFormat="1" ht="15.75" thickBot="1" x14ac:dyDescent="0.3">
      <c r="A118" s="14">
        <f>IF(LEN('[1]Bid Template Original Pull'!A118)&gt;0,'[1]Bid Template Original Pull'!A118,"")</f>
        <v>116</v>
      </c>
      <c r="B118" s="24" t="str">
        <f>IF(LEN('[1]Bid Template Original Pull'!B118)&gt;0,'[1]Bid Template Original Pull'!B118,"")</f>
        <v>NC1</v>
      </c>
      <c r="C118" s="24" t="str">
        <f>IF(LEN('[1]Bid Template Original Pull'!C118)&gt;0,'[1]Bid Template Original Pull'!C118,"")</f>
        <v>Soap, Simply Ivory 3.1 oz</v>
      </c>
      <c r="E118" s="24" t="str">
        <f>IF(LEN('[1]Bid Template Original Pull'!D118)&gt;0,'[1]Bid Template Original Pull'!D118,"")</f>
        <v>78746</v>
      </c>
      <c r="F118" s="53">
        <f>IF(LEN('[1]Bid Template Original Pull'!E118)&gt;0,'[1]Bid Template Original Pull'!E118,"")</f>
        <v>1</v>
      </c>
      <c r="G118" s="24" t="str">
        <f>IF(LEN('[1]Bid Template Original Pull'!F118)&gt;0,'[1]Bid Template Original Pull'!F118,"")</f>
        <v>C72</v>
      </c>
      <c r="H118" s="54">
        <f>IF(LEN('[1]Bid Template Original Pull'!G118)&gt;0,'[1]Bid Template Original Pull'!G118,"")</f>
        <v>46.25</v>
      </c>
      <c r="I118" s="55">
        <v>0.12</v>
      </c>
      <c r="J118" s="54"/>
      <c r="K118" s="56"/>
      <c r="L118" s="57"/>
      <c r="M118" s="58">
        <f t="shared" si="2"/>
        <v>40.700000000000003</v>
      </c>
      <c r="N118" s="59"/>
      <c r="O118" s="60"/>
      <c r="P118" s="60"/>
      <c r="Q118" s="61"/>
      <c r="R118" s="62"/>
      <c r="S118" s="63"/>
      <c r="T118" s="64"/>
      <c r="U118" s="74"/>
      <c r="V118" s="66"/>
      <c r="W118" s="67"/>
      <c r="X118" s="68"/>
      <c r="Y118" s="66"/>
      <c r="Z118" s="69"/>
      <c r="AA118" s="70"/>
      <c r="AB118" s="73"/>
      <c r="AC118" s="72"/>
      <c r="AD118" s="72"/>
      <c r="AE118" s="72"/>
      <c r="AF118" s="72"/>
      <c r="AG118" s="72"/>
      <c r="AH118" s="72"/>
    </row>
    <row r="119" spans="1:34" s="24" customFormat="1" ht="15.75" thickBot="1" x14ac:dyDescent="0.3">
      <c r="A119" s="14">
        <f>IF(LEN('[1]Bid Template Original Pull'!A119)&gt;0,'[1]Bid Template Original Pull'!A119,"")</f>
        <v>117</v>
      </c>
      <c r="B119" s="24" t="str">
        <f>IF(LEN('[1]Bid Template Original Pull'!B119)&gt;0,'[1]Bid Template Original Pull'!B119,"")</f>
        <v>NC1</v>
      </c>
      <c r="C119" s="24" t="str">
        <f>IF(LEN('[1]Bid Template Original Pull'!C119)&gt;0,'[1]Bid Template Original Pull'!C119,"")</f>
        <v>Soap, Meridian 3.5 oz</v>
      </c>
      <c r="E119" s="24" t="str">
        <f>IF(LEN('[1]Bid Template Original Pull'!D119)&gt;0,'[1]Bid Template Original Pull'!D119,"")</f>
        <v>MER35</v>
      </c>
      <c r="F119" s="53">
        <f>IF(LEN('[1]Bid Template Original Pull'!E119)&gt;0,'[1]Bid Template Original Pull'!E119,"")</f>
        <v>1</v>
      </c>
      <c r="G119" s="24" t="str">
        <f>IF(LEN('[1]Bid Template Original Pull'!F119)&gt;0,'[1]Bid Template Original Pull'!F119,"")</f>
        <v>C48</v>
      </c>
      <c r="H119" s="54">
        <f>IF(LEN('[1]Bid Template Original Pull'!G119)&gt;0,'[1]Bid Template Original Pull'!G119,"")</f>
        <v>42.34</v>
      </c>
      <c r="I119" s="55">
        <v>0.12</v>
      </c>
      <c r="J119" s="54"/>
      <c r="K119" s="56"/>
      <c r="L119" s="57"/>
      <c r="M119" s="58">
        <f t="shared" si="2"/>
        <v>37.2592</v>
      </c>
      <c r="N119" s="59"/>
      <c r="O119" s="60"/>
      <c r="P119" s="60"/>
      <c r="Q119" s="61"/>
      <c r="R119" s="62"/>
      <c r="S119" s="63"/>
      <c r="T119" s="64"/>
      <c r="U119" s="74"/>
      <c r="V119" s="66"/>
      <c r="W119" s="67"/>
      <c r="X119" s="68"/>
      <c r="Y119" s="66"/>
      <c r="Z119" s="69"/>
      <c r="AA119" s="70"/>
      <c r="AB119" s="73"/>
      <c r="AC119" s="72"/>
      <c r="AD119" s="72"/>
      <c r="AE119" s="72"/>
      <c r="AF119" s="72"/>
      <c r="AG119" s="72"/>
      <c r="AH119" s="72"/>
    </row>
    <row r="120" spans="1:34" s="24" customFormat="1" ht="15.75" thickBot="1" x14ac:dyDescent="0.3">
      <c r="A120" s="14">
        <f>IF(LEN('[1]Bid Template Original Pull'!A120)&gt;0,'[1]Bid Template Original Pull'!A120,"")</f>
        <v>118</v>
      </c>
      <c r="B120" s="24" t="str">
        <f>IF(LEN('[1]Bid Template Original Pull'!B120)&gt;0,'[1]Bid Template Original Pull'!B120,"")</f>
        <v>NC1</v>
      </c>
      <c r="C120" s="24" t="str">
        <f>IF(LEN('[1]Bid Template Original Pull'!C120)&gt;0,'[1]Bid Template Original Pull'!C120,"")</f>
        <v>Soap, Dove 3.17oz Reg Scent</v>
      </c>
      <c r="E120" s="24" t="str">
        <f>IF(LEN('[1]Bid Template Original Pull'!D120)&gt;0,'[1]Bid Template Original Pull'!D120,"")</f>
        <v>61424</v>
      </c>
      <c r="F120" s="53">
        <f>IF(LEN('[1]Bid Template Original Pull'!E120)&gt;0,'[1]Bid Template Original Pull'!E120,"")</f>
        <v>1</v>
      </c>
      <c r="G120" s="24" t="str">
        <f>IF(LEN('[1]Bid Template Original Pull'!F120)&gt;0,'[1]Bid Template Original Pull'!F120,"")</f>
        <v>C48</v>
      </c>
      <c r="H120" s="54">
        <f>IF(LEN('[1]Bid Template Original Pull'!G120)&gt;0,'[1]Bid Template Original Pull'!G120,"")</f>
        <v>80.78</v>
      </c>
      <c r="I120" s="55">
        <v>0.12</v>
      </c>
      <c r="J120" s="54"/>
      <c r="K120" s="56"/>
      <c r="L120" s="57"/>
      <c r="M120" s="58">
        <f t="shared" si="2"/>
        <v>71.086399999999998</v>
      </c>
      <c r="N120" s="59"/>
      <c r="O120" s="60"/>
      <c r="P120" s="60"/>
      <c r="Q120" s="61"/>
      <c r="R120" s="62"/>
      <c r="S120" s="63"/>
      <c r="T120" s="64"/>
      <c r="U120" s="74"/>
      <c r="V120" s="66"/>
      <c r="W120" s="67"/>
      <c r="X120" s="68"/>
      <c r="Y120" s="66"/>
      <c r="Z120" s="69"/>
      <c r="AA120" s="70"/>
      <c r="AB120" s="73"/>
      <c r="AC120" s="72"/>
      <c r="AD120" s="72"/>
      <c r="AE120" s="72"/>
      <c r="AF120" s="72"/>
      <c r="AG120" s="72"/>
      <c r="AH120" s="72"/>
    </row>
    <row r="121" spans="1:34" s="24" customFormat="1" ht="15.75" thickBot="1" x14ac:dyDescent="0.3">
      <c r="A121" s="14">
        <f>IF(LEN('[1]Bid Template Original Pull'!A121)&gt;0,'[1]Bid Template Original Pull'!A121,"")</f>
        <v>119</v>
      </c>
      <c r="B121" s="24" t="str">
        <f>IF(LEN('[1]Bid Template Original Pull'!B121)&gt;0,'[1]Bid Template Original Pull'!B121,"")</f>
        <v>NC1</v>
      </c>
      <c r="C121" s="24" t="str">
        <f>IF(LEN('[1]Bid Template Original Pull'!C121)&gt;0,'[1]Bid Template Original Pull'!C121,"")</f>
        <v>Soap, Dial Basics Hypo-</v>
      </c>
      <c r="D121" s="24" t="s">
        <v>30</v>
      </c>
      <c r="E121" s="24" t="str">
        <f>IF(LEN('[1]Bid Template Original Pull'!D121)&gt;0,'[1]Bid Template Original Pull'!D121,"")</f>
        <v>D30922</v>
      </c>
      <c r="F121" s="53">
        <f>IF(LEN('[1]Bid Template Original Pull'!E121)&gt;0,'[1]Bid Template Original Pull'!E121,"")</f>
        <v>1</v>
      </c>
      <c r="G121" s="24" t="str">
        <f>IF(LEN('[1]Bid Template Original Pull'!F121)&gt;0,'[1]Bid Template Original Pull'!F121,"")</f>
        <v>C36</v>
      </c>
      <c r="H121" s="54">
        <f>IF(LEN('[1]Bid Template Original Pull'!G121)&gt;0,'[1]Bid Template Original Pull'!G121,"")</f>
        <v>33.85</v>
      </c>
      <c r="I121" s="55">
        <v>0.12</v>
      </c>
      <c r="J121" s="54"/>
      <c r="K121" s="56"/>
      <c r="L121" s="57"/>
      <c r="M121" s="58">
        <f t="shared" si="2"/>
        <v>29.788</v>
      </c>
      <c r="N121" s="59"/>
      <c r="O121" s="60"/>
      <c r="P121" s="60"/>
      <c r="Q121" s="61"/>
      <c r="R121" s="62"/>
      <c r="S121" s="63"/>
      <c r="T121" s="64"/>
      <c r="U121" s="74"/>
      <c r="V121" s="66"/>
      <c r="W121" s="67"/>
      <c r="X121" s="68"/>
      <c r="Y121" s="66"/>
      <c r="Z121" s="69"/>
      <c r="AA121" s="70"/>
      <c r="AB121" s="73"/>
      <c r="AC121" s="72"/>
      <c r="AD121" s="72"/>
      <c r="AE121" s="72"/>
      <c r="AF121" s="72"/>
      <c r="AG121" s="72"/>
      <c r="AH121" s="72"/>
    </row>
    <row r="122" spans="1:34" s="24" customFormat="1" ht="15.75" thickBot="1" x14ac:dyDescent="0.3">
      <c r="A122" s="14">
        <f>IF(LEN('[1]Bid Template Original Pull'!A122)&gt;0,'[1]Bid Template Original Pull'!A122,"")</f>
        <v>120</v>
      </c>
      <c r="B122" s="24" t="str">
        <f>IF(LEN('[1]Bid Template Original Pull'!B122)&gt;0,'[1]Bid Template Original Pull'!B122,"")</f>
        <v>NC1</v>
      </c>
      <c r="C122" s="24" t="str">
        <f>IF(LEN('[1]Bid Template Original Pull'!C122)&gt;0,'[1]Bid Template Original Pull'!C122,"")</f>
        <v>Soap, Dove 4 oz.</v>
      </c>
      <c r="E122" s="24" t="str">
        <f>IF(LEN('[1]Bid Template Original Pull'!D122)&gt;0,'[1]Bid Template Original Pull'!D122,"")</f>
        <v>61127</v>
      </c>
      <c r="F122" s="53">
        <f>IF(LEN('[1]Bid Template Original Pull'!E122)&gt;0,'[1]Bid Template Original Pull'!E122,"")</f>
        <v>1</v>
      </c>
      <c r="G122" s="24" t="str">
        <f>IF(LEN('[1]Bid Template Original Pull'!F122)&gt;0,'[1]Bid Template Original Pull'!F122,"")</f>
        <v>C72</v>
      </c>
      <c r="H122" s="54">
        <f>IF(LEN('[1]Bid Template Original Pull'!G122)&gt;0,'[1]Bid Template Original Pull'!G122,"")</f>
        <v>136.05000000000001</v>
      </c>
      <c r="I122" s="55">
        <v>0.12</v>
      </c>
      <c r="J122" s="54"/>
      <c r="K122" s="56"/>
      <c r="L122" s="57"/>
      <c r="M122" s="58">
        <f t="shared" si="2"/>
        <v>119.724</v>
      </c>
      <c r="N122" s="59"/>
      <c r="O122" s="60"/>
      <c r="P122" s="60"/>
      <c r="Q122" s="61"/>
      <c r="R122" s="62"/>
      <c r="S122" s="63"/>
      <c r="T122" s="64"/>
      <c r="U122" s="74"/>
      <c r="V122" s="66"/>
      <c r="W122" s="67"/>
      <c r="X122" s="68"/>
      <c r="Y122" s="66"/>
      <c r="Z122" s="69"/>
      <c r="AA122" s="70"/>
      <c r="AB122" s="73"/>
      <c r="AC122" s="72"/>
      <c r="AD122" s="72"/>
      <c r="AE122" s="72"/>
      <c r="AF122" s="72"/>
      <c r="AG122" s="72"/>
      <c r="AH122" s="72"/>
    </row>
    <row r="123" spans="1:34" s="24" customFormat="1" ht="15.75" thickBot="1" x14ac:dyDescent="0.3">
      <c r="A123" s="14">
        <f>IF(LEN('[1]Bid Template Original Pull'!A123)&gt;0,'[1]Bid Template Original Pull'!A123,"")</f>
        <v>121</v>
      </c>
      <c r="B123" s="24" t="str">
        <f>IF(LEN('[1]Bid Template Original Pull'!B123)&gt;0,'[1]Bid Template Original Pull'!B123,"")</f>
        <v>NC1</v>
      </c>
      <c r="C123" s="24" t="str">
        <f>IF(LEN('[1]Bid Template Original Pull'!C123)&gt;0,'[1]Bid Template Original Pull'!C123,"")</f>
        <v>Soap, Ivory White 4 oz</v>
      </c>
      <c r="E123" s="24" t="str">
        <f>IF(LEN('[1]Bid Template Original Pull'!D123)&gt;0,'[1]Bid Template Original Pull'!D123,"")</f>
        <v>PR4539</v>
      </c>
      <c r="F123" s="53">
        <f>IF(LEN('[1]Bid Template Original Pull'!E123)&gt;0,'[1]Bid Template Original Pull'!E123,"")</f>
        <v>1</v>
      </c>
      <c r="G123" s="24" t="str">
        <f>IF(LEN('[1]Bid Template Original Pull'!F123)&gt;0,'[1]Bid Template Original Pull'!F123,"")</f>
        <v>C72</v>
      </c>
      <c r="H123" s="54">
        <f>IF(LEN('[1]Bid Template Original Pull'!G123)&gt;0,'[1]Bid Template Original Pull'!G123,"")</f>
        <v>62.45</v>
      </c>
      <c r="I123" s="55">
        <v>0.12</v>
      </c>
      <c r="J123" s="54"/>
      <c r="K123" s="56"/>
      <c r="L123" s="57"/>
      <c r="M123" s="58">
        <f t="shared" si="2"/>
        <v>54.956000000000003</v>
      </c>
      <c r="N123" s="59"/>
      <c r="O123" s="60"/>
      <c r="P123" s="60"/>
      <c r="Q123" s="61"/>
      <c r="R123" s="62"/>
      <c r="S123" s="63"/>
      <c r="T123" s="64"/>
      <c r="U123" s="74"/>
      <c r="V123" s="66"/>
      <c r="W123" s="67"/>
      <c r="X123" s="68"/>
      <c r="Y123" s="66"/>
      <c r="Z123" s="69"/>
      <c r="AA123" s="70"/>
      <c r="AB123" s="73"/>
      <c r="AC123" s="72"/>
      <c r="AD123" s="72"/>
      <c r="AE123" s="72"/>
      <c r="AF123" s="72"/>
      <c r="AG123" s="72"/>
      <c r="AH123" s="72"/>
    </row>
    <row r="124" spans="1:34" s="24" customFormat="1" ht="15.75" thickBot="1" x14ac:dyDescent="0.3">
      <c r="A124" s="14">
        <f>IF(LEN('[1]Bid Template Original Pull'!A124)&gt;0,'[1]Bid Template Original Pull'!A124,"")</f>
        <v>122</v>
      </c>
      <c r="B124" s="24" t="str">
        <f>IF(LEN('[1]Bid Template Original Pull'!B124)&gt;0,'[1]Bid Template Original Pull'!B124,"")</f>
        <v>NC1</v>
      </c>
      <c r="C124" s="24" t="str">
        <f>IF(LEN('[1]Bid Template Original Pull'!C124)&gt;0,'[1]Bid Template Original Pull'!C124,"")</f>
        <v>Soap,Tone, 4.25 oz.</v>
      </c>
      <c r="E124" s="24" t="str">
        <f>IF(LEN('[1]Bid Template Original Pull'!D124)&gt;0,'[1]Bid Template Original Pull'!D124,"")</f>
        <v>TN194</v>
      </c>
      <c r="F124" s="53">
        <f>IF(LEN('[1]Bid Template Original Pull'!E124)&gt;0,'[1]Bid Template Original Pull'!E124,"")</f>
        <v>1</v>
      </c>
      <c r="G124" s="24" t="str">
        <f>IF(LEN('[1]Bid Template Original Pull'!F124)&gt;0,'[1]Bid Template Original Pull'!F124,"")</f>
        <v>C48</v>
      </c>
      <c r="H124" s="54">
        <f>IF(LEN('[1]Bid Template Original Pull'!G124)&gt;0,'[1]Bid Template Original Pull'!G124,"")</f>
        <v>65.25</v>
      </c>
      <c r="I124" s="55">
        <v>0.12</v>
      </c>
      <c r="J124" s="54"/>
      <c r="K124" s="56"/>
      <c r="L124" s="57"/>
      <c r="M124" s="58">
        <f t="shared" si="2"/>
        <v>57.42</v>
      </c>
      <c r="N124" s="59"/>
      <c r="O124" s="60"/>
      <c r="P124" s="60"/>
      <c r="Q124" s="61"/>
      <c r="R124" s="62"/>
      <c r="S124" s="63"/>
      <c r="T124" s="64"/>
      <c r="U124" s="74"/>
      <c r="V124" s="66"/>
      <c r="W124" s="67"/>
      <c r="X124" s="68"/>
      <c r="Y124" s="66"/>
      <c r="Z124" s="69"/>
      <c r="AA124" s="70"/>
      <c r="AB124" s="73"/>
      <c r="AC124" s="72"/>
      <c r="AD124" s="72"/>
      <c r="AE124" s="72"/>
      <c r="AF124" s="72"/>
      <c r="AG124" s="72"/>
      <c r="AH124" s="72"/>
    </row>
    <row r="125" spans="1:34" s="24" customFormat="1" ht="15.75" thickBot="1" x14ac:dyDescent="0.3">
      <c r="A125" s="14">
        <f>IF(LEN('[1]Bid Template Original Pull'!A125)&gt;0,'[1]Bid Template Original Pull'!A125,"")</f>
        <v>123</v>
      </c>
      <c r="B125" s="24" t="str">
        <f>IF(LEN('[1]Bid Template Original Pull'!B125)&gt;0,'[1]Bid Template Original Pull'!B125,"")</f>
        <v>NC1</v>
      </c>
      <c r="C125" s="24" t="str">
        <f>IF(LEN('[1]Bid Template Original Pull'!C125)&gt;0,'[1]Bid Template Original Pull'!C125,"")</f>
        <v>Soap, Dial Wrapd #.75</v>
      </c>
      <c r="E125" s="24" t="str">
        <f>IF(LEN('[1]Bid Template Original Pull'!D125)&gt;0,'[1]Bid Template Original Pull'!D125,"")</f>
        <v>D84</v>
      </c>
      <c r="F125" s="53">
        <f>IF(LEN('[1]Bid Template Original Pull'!E125)&gt;0,'[1]Bid Template Original Pull'!E125,"")</f>
        <v>1</v>
      </c>
      <c r="G125" s="24" t="str">
        <f>IF(LEN('[1]Bid Template Original Pull'!F125)&gt;0,'[1]Bid Template Original Pull'!F125,"")</f>
        <v>C1000</v>
      </c>
      <c r="H125" s="54">
        <f>IF(LEN('[1]Bid Template Original Pull'!G125)&gt;0,'[1]Bid Template Original Pull'!G125,"")</f>
        <v>99.9</v>
      </c>
      <c r="I125" s="55">
        <v>0.12</v>
      </c>
      <c r="J125" s="54"/>
      <c r="K125" s="56"/>
      <c r="L125" s="57"/>
      <c r="M125" s="58">
        <f t="shared" si="2"/>
        <v>87.912000000000006</v>
      </c>
      <c r="N125" s="59"/>
      <c r="O125" s="60"/>
      <c r="P125" s="60"/>
      <c r="Q125" s="61"/>
      <c r="R125" s="62"/>
      <c r="S125" s="63"/>
      <c r="T125" s="64"/>
      <c r="U125" s="74"/>
      <c r="V125" s="66"/>
      <c r="W125" s="67"/>
      <c r="X125" s="68"/>
      <c r="Y125" s="66"/>
      <c r="Z125" s="69"/>
      <c r="AA125" s="70"/>
      <c r="AB125" s="73"/>
      <c r="AC125" s="72"/>
      <c r="AD125" s="72"/>
      <c r="AE125" s="72"/>
      <c r="AF125" s="72"/>
      <c r="AG125" s="72"/>
      <c r="AH125" s="72"/>
    </row>
    <row r="126" spans="1:34" s="24" customFormat="1" ht="15.75" thickBot="1" x14ac:dyDescent="0.3">
      <c r="A126" s="14">
        <f>IF(LEN('[1]Bid Template Original Pull'!A126)&gt;0,'[1]Bid Template Original Pull'!A126,"")</f>
        <v>124</v>
      </c>
      <c r="B126" s="24" t="str">
        <f>IF(LEN('[1]Bid Template Original Pull'!B126)&gt;0,'[1]Bid Template Original Pull'!B126,"")</f>
        <v>NC1</v>
      </c>
      <c r="C126" s="24" t="str">
        <f>IF(LEN('[1]Bid Template Original Pull'!C126)&gt;0,'[1]Bid Template Original Pull'!C126,"")</f>
        <v>Soap, Lever 2000 3.15oz</v>
      </c>
      <c r="E126" s="24" t="str">
        <f>IF(LEN('[1]Bid Template Original Pull'!D126)&gt;0,'[1]Bid Template Original Pull'!D126,"")</f>
        <v>32248</v>
      </c>
      <c r="F126" s="53">
        <f>IF(LEN('[1]Bid Template Original Pull'!E126)&gt;0,'[1]Bid Template Original Pull'!E126,"")</f>
        <v>1</v>
      </c>
      <c r="G126" s="24" t="str">
        <f>IF(LEN('[1]Bid Template Original Pull'!F126)&gt;0,'[1]Bid Template Original Pull'!F126,"")</f>
        <v>C48</v>
      </c>
      <c r="H126" s="54">
        <f>IF(LEN('[1]Bid Template Original Pull'!G126)&gt;0,'[1]Bid Template Original Pull'!G126,"")</f>
        <v>46.68</v>
      </c>
      <c r="I126" s="55">
        <v>0.12</v>
      </c>
      <c r="J126" s="54"/>
      <c r="K126" s="56"/>
      <c r="L126" s="57"/>
      <c r="M126" s="58">
        <f t="shared" si="2"/>
        <v>41.078400000000002</v>
      </c>
      <c r="N126" s="59"/>
      <c r="O126" s="60"/>
      <c r="P126" s="60"/>
      <c r="Q126" s="61"/>
      <c r="R126" s="62"/>
      <c r="S126" s="63"/>
      <c r="T126" s="64"/>
      <c r="U126" s="74"/>
      <c r="V126" s="66"/>
      <c r="W126" s="67"/>
      <c r="X126" s="68"/>
      <c r="Y126" s="66"/>
      <c r="Z126" s="69"/>
      <c r="AA126" s="70"/>
      <c r="AB126" s="73"/>
      <c r="AC126" s="72"/>
      <c r="AD126" s="72"/>
      <c r="AE126" s="72"/>
      <c r="AF126" s="72"/>
      <c r="AG126" s="72"/>
      <c r="AH126" s="72"/>
    </row>
    <row r="127" spans="1:34" s="24" customFormat="1" ht="15.75" thickBot="1" x14ac:dyDescent="0.3">
      <c r="A127" s="14">
        <f>IF(LEN('[1]Bid Template Original Pull'!A127)&gt;0,'[1]Bid Template Original Pull'!A127,"")</f>
        <v>125</v>
      </c>
      <c r="B127" s="24" t="str">
        <f>IF(LEN('[1]Bid Template Original Pull'!B127)&gt;0,'[1]Bid Template Original Pull'!B127,"")</f>
        <v>NC1</v>
      </c>
      <c r="C127" s="24" t="str">
        <f>IF(LEN('[1]Bid Template Original Pull'!C127)&gt;0,'[1]Bid Template Original Pull'!C127,"")</f>
        <v>Soap, Irish Spring 3.2 oz</v>
      </c>
      <c r="E127" s="24" t="str">
        <f>IF(LEN('[1]Bid Template Original Pull'!D127)&gt;0,'[1]Bid Template Original Pull'!D127,"")</f>
        <v>CG14181</v>
      </c>
      <c r="F127" s="53">
        <f>IF(LEN('[1]Bid Template Original Pull'!E127)&gt;0,'[1]Bid Template Original Pull'!E127,"")</f>
        <v>1</v>
      </c>
      <c r="G127" s="24" t="str">
        <f>IF(LEN('[1]Bid Template Original Pull'!F127)&gt;0,'[1]Bid Template Original Pull'!F127,"")</f>
        <v>C72</v>
      </c>
      <c r="H127" s="54">
        <f>IF(LEN('[1]Bid Template Original Pull'!G127)&gt;0,'[1]Bid Template Original Pull'!G127,"")</f>
        <v>51.94</v>
      </c>
      <c r="I127" s="55">
        <v>0.12</v>
      </c>
      <c r="J127" s="54"/>
      <c r="K127" s="56"/>
      <c r="L127" s="57"/>
      <c r="M127" s="58">
        <f t="shared" si="2"/>
        <v>45.7072</v>
      </c>
      <c r="N127" s="59"/>
      <c r="O127" s="60"/>
      <c r="P127" s="60"/>
      <c r="Q127" s="61"/>
      <c r="R127" s="62"/>
      <c r="S127" s="63"/>
      <c r="T127" s="64"/>
      <c r="U127" s="74"/>
      <c r="V127" s="66"/>
      <c r="W127" s="67"/>
      <c r="X127" s="68"/>
      <c r="Y127" s="66"/>
      <c r="Z127" s="69"/>
      <c r="AA127" s="70"/>
      <c r="AB127" s="73"/>
      <c r="AC127" s="72"/>
      <c r="AD127" s="72"/>
      <c r="AE127" s="72"/>
      <c r="AF127" s="72"/>
      <c r="AG127" s="72"/>
      <c r="AH127" s="72"/>
    </row>
    <row r="128" spans="1:34" s="24" customFormat="1" ht="15.75" thickBot="1" x14ac:dyDescent="0.3">
      <c r="A128" s="14">
        <f>IF(LEN('[1]Bid Template Original Pull'!A128)&gt;0,'[1]Bid Template Original Pull'!A128,"")</f>
        <v>126</v>
      </c>
      <c r="B128" s="24" t="str">
        <f>IF(LEN('[1]Bid Template Original Pull'!B128)&gt;0,'[1]Bid Template Original Pull'!B128,"")</f>
        <v>NC1</v>
      </c>
      <c r="C128" s="24" t="str">
        <f>IF(LEN('[1]Bid Template Original Pull'!C128)&gt;0,'[1]Bid Template Original Pull'!C128,"")</f>
        <v>Soap, Zest Aqua 3.2oz</v>
      </c>
      <c r="E128" s="24" t="str">
        <f>IF(LEN('[1]Bid Template Original Pull'!D128)&gt;0,'[1]Bid Template Original Pull'!D128,"")</f>
        <v>AZ32</v>
      </c>
      <c r="F128" s="53">
        <f>IF(LEN('[1]Bid Template Original Pull'!E128)&gt;0,'[1]Bid Template Original Pull'!E128,"")</f>
        <v>1</v>
      </c>
      <c r="G128" s="24" t="str">
        <f>IF(LEN('[1]Bid Template Original Pull'!F128)&gt;0,'[1]Bid Template Original Pull'!F128,"")</f>
        <v>C48</v>
      </c>
      <c r="H128" s="54">
        <f>IF(LEN('[1]Bid Template Original Pull'!G128)&gt;0,'[1]Bid Template Original Pull'!G128,"")</f>
        <v>48.37</v>
      </c>
      <c r="I128" s="55">
        <v>0.12</v>
      </c>
      <c r="J128" s="54"/>
      <c r="K128" s="56"/>
      <c r="L128" s="57"/>
      <c r="M128" s="58">
        <f t="shared" si="2"/>
        <v>42.565599999999996</v>
      </c>
      <c r="N128" s="59"/>
      <c r="O128" s="60"/>
      <c r="P128" s="60"/>
      <c r="Q128" s="61"/>
      <c r="R128" s="62"/>
      <c r="S128" s="63"/>
      <c r="T128" s="64"/>
      <c r="U128" s="74"/>
      <c r="V128" s="66"/>
      <c r="W128" s="67"/>
      <c r="X128" s="68"/>
      <c r="Y128" s="66"/>
      <c r="Z128" s="69"/>
      <c r="AA128" s="70"/>
      <c r="AB128" s="73"/>
      <c r="AC128" s="72"/>
      <c r="AD128" s="72"/>
      <c r="AE128" s="72"/>
      <c r="AF128" s="72"/>
      <c r="AG128" s="72"/>
      <c r="AH128" s="72"/>
    </row>
    <row r="129" spans="1:34" s="24" customFormat="1" ht="15.75" thickBot="1" x14ac:dyDescent="0.3">
      <c r="A129" s="14">
        <f>IF(LEN('[1]Bid Template Original Pull'!A129)&gt;0,'[1]Bid Template Original Pull'!A129,"")</f>
        <v>127</v>
      </c>
      <c r="B129" s="24" t="str">
        <f>IF(LEN('[1]Bid Template Original Pull'!B129)&gt;0,'[1]Bid Template Original Pull'!B129,"")</f>
        <v>NC1</v>
      </c>
      <c r="C129" s="24" t="str">
        <f>IF(LEN('[1]Bid Template Original Pull'!C129)&gt;0,'[1]Bid Template Original Pull'!C129,"")</f>
        <v>Soap, Dial Deodorant 3.5oz</v>
      </c>
      <c r="E129" s="24" t="str">
        <f>IF(LEN('[1]Bid Template Original Pull'!D129)&gt;0,'[1]Bid Template Original Pull'!D129,"")</f>
        <v>D6203B</v>
      </c>
      <c r="F129" s="53">
        <f>IF(LEN('[1]Bid Template Original Pull'!E129)&gt;0,'[1]Bid Template Original Pull'!E129,"")</f>
        <v>1</v>
      </c>
      <c r="G129" s="24" t="str">
        <f>IF(LEN('[1]Bid Template Original Pull'!F129)&gt;0,'[1]Bid Template Original Pull'!F129,"")</f>
        <v>C72</v>
      </c>
      <c r="H129" s="54">
        <f>IF(LEN('[1]Bid Template Original Pull'!G129)&gt;0,'[1]Bid Template Original Pull'!G129,"")</f>
        <v>56.21</v>
      </c>
      <c r="I129" s="55">
        <v>0.12</v>
      </c>
      <c r="J129" s="54"/>
      <c r="K129" s="56"/>
      <c r="L129" s="57"/>
      <c r="M129" s="58">
        <f t="shared" si="2"/>
        <v>49.464800000000004</v>
      </c>
      <c r="N129" s="59"/>
      <c r="O129" s="60"/>
      <c r="P129" s="60"/>
      <c r="Q129" s="61"/>
      <c r="R129" s="62"/>
      <c r="S129" s="63"/>
      <c r="T129" s="64"/>
      <c r="U129" s="74"/>
      <c r="V129" s="66"/>
      <c r="W129" s="67"/>
      <c r="X129" s="68"/>
      <c r="Y129" s="66"/>
      <c r="Z129" s="69"/>
      <c r="AA129" s="70"/>
      <c r="AB129" s="73"/>
      <c r="AC129" s="72"/>
      <c r="AD129" s="72"/>
      <c r="AE129" s="72"/>
      <c r="AF129" s="72"/>
      <c r="AG129" s="72"/>
      <c r="AH129" s="72"/>
    </row>
    <row r="130" spans="1:34" s="24" customFormat="1" ht="15.75" thickBot="1" x14ac:dyDescent="0.3">
      <c r="A130" s="14">
        <f>IF(LEN('[1]Bid Template Original Pull'!A130)&gt;0,'[1]Bid Template Original Pull'!A130,"")</f>
        <v>128</v>
      </c>
      <c r="B130" s="24" t="str">
        <f>IF(LEN('[1]Bid Template Original Pull'!B130)&gt;0,'[1]Bid Template Original Pull'!B130,"")</f>
        <v>NC1</v>
      </c>
      <c r="C130" s="24" t="str">
        <f>IF(LEN('[1]Bid Template Original Pull'!C130)&gt;0,'[1]Bid Template Original Pull'!C130,"")</f>
        <v>Soap, Dial Wrapped 4.0 oz.</v>
      </c>
      <c r="E130" s="24" t="str">
        <f>IF(LEN('[1]Bid Template Original Pull'!D130)&gt;0,'[1]Bid Template Original Pull'!D130,"")</f>
        <v>6207B</v>
      </c>
      <c r="F130" s="53">
        <f>IF(LEN('[1]Bid Template Original Pull'!E130)&gt;0,'[1]Bid Template Original Pull'!E130,"")</f>
        <v>1</v>
      </c>
      <c r="G130" s="24" t="str">
        <f>IF(LEN('[1]Bid Template Original Pull'!F130)&gt;0,'[1]Bid Template Original Pull'!F130,"")</f>
        <v>C72</v>
      </c>
      <c r="H130" s="54">
        <f>IF(LEN('[1]Bid Template Original Pull'!G130)&gt;0,'[1]Bid Template Original Pull'!G130,"")</f>
        <v>68.900000000000006</v>
      </c>
      <c r="I130" s="55">
        <v>0.12</v>
      </c>
      <c r="J130" s="54"/>
      <c r="K130" s="56"/>
      <c r="L130" s="57"/>
      <c r="M130" s="58">
        <f t="shared" si="2"/>
        <v>60.632000000000005</v>
      </c>
      <c r="N130" s="59"/>
      <c r="O130" s="60"/>
      <c r="P130" s="60"/>
      <c r="Q130" s="61"/>
      <c r="R130" s="62"/>
      <c r="S130" s="63"/>
      <c r="T130" s="64"/>
      <c r="U130" s="74"/>
      <c r="V130" s="66"/>
      <c r="W130" s="67"/>
      <c r="X130" s="68"/>
      <c r="Y130" s="66"/>
      <c r="Z130" s="69"/>
      <c r="AA130" s="70"/>
      <c r="AB130" s="73"/>
      <c r="AC130" s="72"/>
      <c r="AD130" s="72"/>
      <c r="AE130" s="72"/>
      <c r="AF130" s="72"/>
      <c r="AG130" s="72"/>
      <c r="AH130" s="72"/>
    </row>
    <row r="131" spans="1:34" s="24" customFormat="1" ht="15.75" thickBot="1" x14ac:dyDescent="0.3">
      <c r="A131" s="14">
        <f>IF(LEN('[1]Bid Template Original Pull'!A131)&gt;0,'[1]Bid Template Original Pull'!A131,"")</f>
        <v>129</v>
      </c>
      <c r="B131" s="24" t="str">
        <f>IF(LEN('[1]Bid Template Original Pull'!B131)&gt;0,'[1]Bid Template Original Pull'!B131,"")</f>
        <v>NC1</v>
      </c>
      <c r="C131" s="24" t="str">
        <f>IF(LEN('[1]Bid Template Original Pull'!C131)&gt;0,'[1]Bid Template Original Pull'!C131,"")</f>
        <v>Soap,Irish Spring, 3.75oz Bar</v>
      </c>
      <c r="E131" s="24" t="str">
        <f>IF(LEN('[1]Bid Template Original Pull'!D131)&gt;0,'[1]Bid Template Original Pull'!D131,"")</f>
        <v>CG3750</v>
      </c>
      <c r="F131" s="53">
        <f>IF(LEN('[1]Bid Template Original Pull'!E131)&gt;0,'[1]Bid Template Original Pull'!E131,"")</f>
        <v>1</v>
      </c>
      <c r="G131" s="24" t="str">
        <f>IF(LEN('[1]Bid Template Original Pull'!F131)&gt;0,'[1]Bid Template Original Pull'!F131,"")</f>
        <v>C24</v>
      </c>
      <c r="H131" s="54">
        <f>IF(LEN('[1]Bid Template Original Pull'!G131)&gt;0,'[1]Bid Template Original Pull'!G131,"")</f>
        <v>26.68</v>
      </c>
      <c r="I131" s="55">
        <v>0.12</v>
      </c>
      <c r="J131" s="54"/>
      <c r="K131" s="56"/>
      <c r="L131" s="57"/>
      <c r="M131" s="58">
        <f t="shared" si="2"/>
        <v>23.478400000000001</v>
      </c>
      <c r="N131" s="59"/>
      <c r="O131" s="60"/>
      <c r="P131" s="60"/>
      <c r="Q131" s="61"/>
      <c r="R131" s="62"/>
      <c r="S131" s="63"/>
      <c r="T131" s="64"/>
      <c r="U131" s="74"/>
      <c r="V131" s="66"/>
      <c r="W131" s="67"/>
      <c r="X131" s="68"/>
      <c r="Y131" s="66"/>
      <c r="Z131" s="69"/>
      <c r="AA131" s="70"/>
      <c r="AB131" s="73"/>
      <c r="AC131" s="72"/>
      <c r="AD131" s="72"/>
      <c r="AE131" s="72"/>
      <c r="AF131" s="72"/>
      <c r="AG131" s="72"/>
      <c r="AH131" s="72"/>
    </row>
    <row r="132" spans="1:34" s="24" customFormat="1" ht="15.75" thickBot="1" x14ac:dyDescent="0.3">
      <c r="A132" s="14">
        <f>IF(LEN('[1]Bid Template Original Pull'!A132)&gt;0,'[1]Bid Template Original Pull'!A132,"")</f>
        <v>130</v>
      </c>
      <c r="B132" s="24" t="str">
        <f>IF(LEN('[1]Bid Template Original Pull'!B132)&gt;0,'[1]Bid Template Original Pull'!B132,"")</f>
        <v>NC1</v>
      </c>
      <c r="C132" s="24" t="str">
        <f>IF(LEN('[1]Bid Template Original Pull'!C132)&gt;0,'[1]Bid Template Original Pull'!C132,"")</f>
        <v>Soap, Bob Barker Wrapped #.5</v>
      </c>
      <c r="E132" s="24" t="str">
        <f>IF(LEN('[1]Bid Template Original Pull'!D132)&gt;0,'[1]Bid Template Original Pull'!D132,"")</f>
        <v>62101-C</v>
      </c>
      <c r="F132" s="53">
        <f>IF(LEN('[1]Bid Template Original Pull'!E132)&gt;0,'[1]Bid Template Original Pull'!E132,"")</f>
        <v>1</v>
      </c>
      <c r="G132" s="24" t="str">
        <f>IF(LEN('[1]Bid Template Original Pull'!F132)&gt;0,'[1]Bid Template Original Pull'!F132,"")</f>
        <v>C1000</v>
      </c>
      <c r="H132" s="54">
        <f>IF(LEN('[1]Bid Template Original Pull'!G132)&gt;0,'[1]Bid Template Original Pull'!G132,"")</f>
        <v>56.22</v>
      </c>
      <c r="I132" s="55">
        <v>0.12</v>
      </c>
      <c r="J132" s="54"/>
      <c r="K132" s="56"/>
      <c r="L132" s="57"/>
      <c r="M132" s="58">
        <f t="shared" si="2"/>
        <v>49.473599999999998</v>
      </c>
      <c r="N132" s="59"/>
      <c r="O132" s="60"/>
      <c r="P132" s="60"/>
      <c r="Q132" s="61"/>
      <c r="R132" s="62"/>
      <c r="S132" s="63"/>
      <c r="T132" s="64"/>
      <c r="U132" s="74"/>
      <c r="V132" s="66"/>
      <c r="W132" s="67"/>
      <c r="X132" s="68"/>
      <c r="Y132" s="66"/>
      <c r="Z132" s="69"/>
      <c r="AA132" s="70"/>
      <c r="AB132" s="73"/>
      <c r="AC132" s="72"/>
      <c r="AD132" s="72"/>
      <c r="AE132" s="72"/>
      <c r="AF132" s="72"/>
      <c r="AG132" s="72"/>
      <c r="AH132" s="72"/>
    </row>
    <row r="133" spans="1:34" s="24" customFormat="1" ht="15.75" thickBot="1" x14ac:dyDescent="0.3">
      <c r="A133" s="14">
        <f>IF(LEN('[1]Bid Template Original Pull'!A133)&gt;0,'[1]Bid Template Original Pull'!A133,"")</f>
        <v>131</v>
      </c>
      <c r="B133" s="24" t="str">
        <f>IF(LEN('[1]Bid Template Original Pull'!B133)&gt;0,'[1]Bid Template Original Pull'!B133,"")</f>
        <v>NC1</v>
      </c>
      <c r="C133" s="24" t="str">
        <f>IF(LEN('[1]Bid Template Original Pull'!C133)&gt;0,'[1]Bid Template Original Pull'!C133,"")</f>
        <v>Soap, BobBarker wrapped #1.25</v>
      </c>
      <c r="E133" s="24" t="str">
        <f>IF(LEN('[1]Bid Template Original Pull'!D133)&gt;0,'[1]Bid Template Original Pull'!D133,"")</f>
        <v>62105-C</v>
      </c>
      <c r="F133" s="53">
        <f>IF(LEN('[1]Bid Template Original Pull'!E133)&gt;0,'[1]Bid Template Original Pull'!E133,"")</f>
        <v>1</v>
      </c>
      <c r="G133" s="24" t="str">
        <f>IF(LEN('[1]Bid Template Original Pull'!F133)&gt;0,'[1]Bid Template Original Pull'!F133,"")</f>
        <v>C500</v>
      </c>
      <c r="H133" s="54">
        <f>IF(LEN('[1]Bid Template Original Pull'!G133)&gt;0,'[1]Bid Template Original Pull'!G133,"")</f>
        <v>60.57</v>
      </c>
      <c r="I133" s="55">
        <v>0.12</v>
      </c>
      <c r="J133" s="54"/>
      <c r="K133" s="56"/>
      <c r="L133" s="57"/>
      <c r="M133" s="58">
        <f t="shared" si="2"/>
        <v>53.301600000000001</v>
      </c>
      <c r="N133" s="59"/>
      <c r="O133" s="60"/>
      <c r="P133" s="60"/>
      <c r="Q133" s="61"/>
      <c r="R133" s="62"/>
      <c r="S133" s="63"/>
      <c r="T133" s="64"/>
      <c r="U133" s="74"/>
      <c r="V133" s="66"/>
      <c r="W133" s="67"/>
      <c r="X133" s="68"/>
      <c r="Y133" s="66"/>
      <c r="Z133" s="69"/>
      <c r="AA133" s="70"/>
      <c r="AB133" s="73"/>
      <c r="AC133" s="72"/>
      <c r="AD133" s="72"/>
      <c r="AE133" s="72"/>
      <c r="AF133" s="72"/>
      <c r="AG133" s="72"/>
      <c r="AH133" s="72"/>
    </row>
    <row r="134" spans="1:34" s="24" customFormat="1" ht="15.75" thickBot="1" x14ac:dyDescent="0.3">
      <c r="A134" s="14">
        <f>IF(LEN('[1]Bid Template Original Pull'!A134)&gt;0,'[1]Bid Template Original Pull'!A134,"")</f>
        <v>132</v>
      </c>
      <c r="B134" s="24" t="str">
        <f>IF(LEN('[1]Bid Template Original Pull'!B134)&gt;0,'[1]Bid Template Original Pull'!B134,"")</f>
        <v>NC1</v>
      </c>
      <c r="C134" s="24" t="str">
        <f>IF(LEN('[1]Bid Template Original Pull'!C134)&gt;0,'[1]Bid Template Original Pull'!C134,"")</f>
        <v>Soap, Bob Barker Wrapped #3</v>
      </c>
      <c r="E134" s="24" t="str">
        <f>IF(LEN('[1]Bid Template Original Pull'!D134)&gt;0,'[1]Bid Template Original Pull'!D134,"")</f>
        <v>62107-C</v>
      </c>
      <c r="F134" s="53">
        <f>IF(LEN('[1]Bid Template Original Pull'!E134)&gt;0,'[1]Bid Template Original Pull'!E134,"")</f>
        <v>1</v>
      </c>
      <c r="G134" s="24" t="str">
        <f>IF(LEN('[1]Bid Template Original Pull'!F134)&gt;0,'[1]Bid Template Original Pull'!F134,"")</f>
        <v>C144</v>
      </c>
      <c r="H134" s="54">
        <f>IF(LEN('[1]Bid Template Original Pull'!G134)&gt;0,'[1]Bid Template Original Pull'!G134,"")</f>
        <v>42.17</v>
      </c>
      <c r="I134" s="55">
        <v>0.12</v>
      </c>
      <c r="J134" s="54"/>
      <c r="K134" s="56"/>
      <c r="L134" s="57"/>
      <c r="M134" s="58">
        <f t="shared" si="2"/>
        <v>37.1096</v>
      </c>
      <c r="N134" s="59"/>
      <c r="O134" s="60"/>
      <c r="P134" s="60"/>
      <c r="Q134" s="61"/>
      <c r="R134" s="62"/>
      <c r="S134" s="63"/>
      <c r="T134" s="64"/>
      <c r="U134" s="74"/>
      <c r="V134" s="66"/>
      <c r="W134" s="67"/>
      <c r="X134" s="68"/>
      <c r="Y134" s="66"/>
      <c r="Z134" s="69"/>
      <c r="AA134" s="70"/>
      <c r="AB134" s="73"/>
      <c r="AC134" s="72"/>
      <c r="AD134" s="72"/>
      <c r="AE134" s="72"/>
      <c r="AF134" s="72"/>
      <c r="AG134" s="72"/>
      <c r="AH134" s="72"/>
    </row>
    <row r="135" spans="1:34" s="24" customFormat="1" ht="15.75" thickBot="1" x14ac:dyDescent="0.3">
      <c r="A135" s="14">
        <f>IF(LEN('[1]Bid Template Original Pull'!A135)&gt;0,'[1]Bid Template Original Pull'!A135,"")</f>
        <v>133</v>
      </c>
      <c r="B135" s="24" t="str">
        <f>IF(LEN('[1]Bid Template Original Pull'!B135)&gt;0,'[1]Bid Template Original Pull'!B135,"")</f>
        <v>NC1</v>
      </c>
      <c r="C135" s="24" t="str">
        <f>IF(LEN('[1]Bid Template Original Pull'!C135)&gt;0,'[1]Bid Template Original Pull'!C135,"")</f>
        <v>Soap, Unwrapped #0.5</v>
      </c>
      <c r="E135" s="24" t="str">
        <f>IF(LEN('[1]Bid Template Original Pull'!D135)&gt;0,'[1]Bid Template Original Pull'!D135,"")</f>
        <v>U1</v>
      </c>
      <c r="F135" s="53">
        <f>IF(LEN('[1]Bid Template Original Pull'!E135)&gt;0,'[1]Bid Template Original Pull'!E135,"")</f>
        <v>1</v>
      </c>
      <c r="G135" s="24" t="str">
        <f>IF(LEN('[1]Bid Template Original Pull'!F135)&gt;0,'[1]Bid Template Original Pull'!F135,"")</f>
        <v>C1000</v>
      </c>
      <c r="H135" s="54">
        <f>IF(LEN('[1]Bid Template Original Pull'!G135)&gt;0,'[1]Bid Template Original Pull'!G135,"")</f>
        <v>38.61</v>
      </c>
      <c r="I135" s="55">
        <v>0.12</v>
      </c>
      <c r="J135" s="54"/>
      <c r="K135" s="56"/>
      <c r="L135" s="57"/>
      <c r="M135" s="58">
        <f t="shared" si="2"/>
        <v>33.976799999999997</v>
      </c>
      <c r="N135" s="59"/>
      <c r="O135" s="60"/>
      <c r="P135" s="60"/>
      <c r="Q135" s="61"/>
      <c r="R135" s="62"/>
      <c r="S135" s="63"/>
      <c r="T135" s="64"/>
      <c r="U135" s="74"/>
      <c r="V135" s="66"/>
      <c r="W135" s="67"/>
      <c r="X135" s="68"/>
      <c r="Y135" s="66"/>
      <c r="Z135" s="69"/>
      <c r="AA135" s="70"/>
      <c r="AB135" s="73"/>
      <c r="AC135" s="72"/>
      <c r="AD135" s="72"/>
      <c r="AE135" s="72"/>
      <c r="AF135" s="72"/>
      <c r="AG135" s="72"/>
      <c r="AH135" s="72"/>
    </row>
    <row r="136" spans="1:34" s="24" customFormat="1" ht="15.75" thickBot="1" x14ac:dyDescent="0.3">
      <c r="A136" s="14">
        <f>IF(LEN('[1]Bid Template Original Pull'!A136)&gt;0,'[1]Bid Template Original Pull'!A136,"")</f>
        <v>134</v>
      </c>
      <c r="B136" s="24" t="str">
        <f>IF(LEN('[1]Bid Template Original Pull'!B136)&gt;0,'[1]Bid Template Original Pull'!B136,"")</f>
        <v>NC1</v>
      </c>
      <c r="C136" s="24" t="str">
        <f>IF(LEN('[1]Bid Template Original Pull'!C136)&gt;0,'[1]Bid Template Original Pull'!C136,"")</f>
        <v>Soap, Unwrap #1.5</v>
      </c>
      <c r="E136" s="24" t="str">
        <f>IF(LEN('[1]Bid Template Original Pull'!D136)&gt;0,'[1]Bid Template Original Pull'!D136,"")</f>
        <v>TU15</v>
      </c>
      <c r="F136" s="53">
        <f>IF(LEN('[1]Bid Template Original Pull'!E136)&gt;0,'[1]Bid Template Original Pull'!E136,"")</f>
        <v>1</v>
      </c>
      <c r="G136" s="24" t="str">
        <f>IF(LEN('[1]Bid Template Original Pull'!F136)&gt;0,'[1]Bid Template Original Pull'!F136,"")</f>
        <v>C500</v>
      </c>
      <c r="H136" s="54">
        <f>IF(LEN('[1]Bid Template Original Pull'!G136)&gt;0,'[1]Bid Template Original Pull'!G136,"")</f>
        <v>59.46</v>
      </c>
      <c r="I136" s="55">
        <v>0.12</v>
      </c>
      <c r="J136" s="54"/>
      <c r="K136" s="56"/>
      <c r="L136" s="57"/>
      <c r="M136" s="58">
        <f t="shared" si="2"/>
        <v>52.324800000000003</v>
      </c>
      <c r="N136" s="59"/>
      <c r="O136" s="60"/>
      <c r="P136" s="60"/>
      <c r="Q136" s="61"/>
      <c r="R136" s="62"/>
      <c r="S136" s="63"/>
      <c r="T136" s="64"/>
      <c r="U136" s="74"/>
      <c r="V136" s="66"/>
      <c r="W136" s="67"/>
      <c r="X136" s="68"/>
      <c r="Y136" s="66"/>
      <c r="Z136" s="69"/>
      <c r="AA136" s="70"/>
      <c r="AB136" s="73"/>
      <c r="AC136" s="72"/>
      <c r="AD136" s="72"/>
      <c r="AE136" s="72"/>
      <c r="AF136" s="72"/>
      <c r="AG136" s="72"/>
      <c r="AH136" s="72"/>
    </row>
    <row r="137" spans="1:34" s="24" customFormat="1" ht="15.75" thickBot="1" x14ac:dyDescent="0.3">
      <c r="A137" s="14">
        <f>IF(LEN('[1]Bid Template Original Pull'!A137)&gt;0,'[1]Bid Template Original Pull'!A137,"")</f>
        <v>135</v>
      </c>
      <c r="B137" s="24" t="str">
        <f>IF(LEN('[1]Bid Template Original Pull'!B137)&gt;0,'[1]Bid Template Original Pull'!B137,"")</f>
        <v>NC1</v>
      </c>
      <c r="C137" s="24" t="str">
        <f>IF(LEN('[1]Bid Template Original Pull'!C137)&gt;0,'[1]Bid Template Original Pull'!C137,"")</f>
        <v>Soap, Unwrap #3</v>
      </c>
      <c r="E137" s="24" t="str">
        <f>IF(LEN('[1]Bid Template Original Pull'!D137)&gt;0,'[1]Bid Template Original Pull'!D137,"")</f>
        <v>TU3</v>
      </c>
      <c r="F137" s="53">
        <f>IF(LEN('[1]Bid Template Original Pull'!E137)&gt;0,'[1]Bid Template Original Pull'!E137,"")</f>
        <v>1</v>
      </c>
      <c r="G137" s="24" t="str">
        <f>IF(LEN('[1]Bid Template Original Pull'!F137)&gt;0,'[1]Bid Template Original Pull'!F137,"")</f>
        <v>C144</v>
      </c>
      <c r="H137" s="54">
        <f>IF(LEN('[1]Bid Template Original Pull'!G137)&gt;0,'[1]Bid Template Original Pull'!G137,"")</f>
        <v>35.700000000000003</v>
      </c>
      <c r="I137" s="55">
        <v>0.12</v>
      </c>
      <c r="J137" s="54"/>
      <c r="K137" s="56"/>
      <c r="L137" s="57"/>
      <c r="M137" s="58">
        <f t="shared" si="2"/>
        <v>31.416000000000004</v>
      </c>
      <c r="N137" s="59"/>
      <c r="O137" s="60"/>
      <c r="P137" s="60"/>
      <c r="Q137" s="61"/>
      <c r="R137" s="62"/>
      <c r="S137" s="63"/>
      <c r="T137" s="64"/>
      <c r="U137" s="74"/>
      <c r="V137" s="66"/>
      <c r="W137" s="67"/>
      <c r="X137" s="68"/>
      <c r="Y137" s="66"/>
      <c r="Z137" s="69"/>
      <c r="AA137" s="70"/>
      <c r="AB137" s="73"/>
      <c r="AC137" s="72"/>
      <c r="AD137" s="72"/>
      <c r="AE137" s="72"/>
      <c r="AF137" s="72"/>
      <c r="AG137" s="72"/>
      <c r="AH137" s="72"/>
    </row>
    <row r="138" spans="1:34" s="24" customFormat="1" ht="15.75" thickBot="1" x14ac:dyDescent="0.3">
      <c r="A138" s="14">
        <f>IF(LEN('[1]Bid Template Original Pull'!A138)&gt;0,'[1]Bid Template Original Pull'!A138,"")</f>
        <v>136</v>
      </c>
      <c r="B138" s="24" t="str">
        <f>IF(LEN('[1]Bid Template Original Pull'!B138)&gt;0,'[1]Bid Template Original Pull'!B138,"")</f>
        <v>NC1</v>
      </c>
      <c r="C138" s="24" t="str">
        <f>IF(LEN('[1]Bid Template Original Pull'!C138)&gt;0,'[1]Bid Template Original Pull'!C138,"")</f>
        <v>Soap,  Unwrap #.5</v>
      </c>
      <c r="E138" s="24" t="str">
        <f>IF(LEN('[1]Bid Template Original Pull'!D138)&gt;0,'[1]Bid Template Original Pull'!D138,"")</f>
        <v>AU1</v>
      </c>
      <c r="F138" s="53">
        <f>IF(LEN('[1]Bid Template Original Pull'!E138)&gt;0,'[1]Bid Template Original Pull'!E138,"")</f>
        <v>1</v>
      </c>
      <c r="G138" s="24" t="str">
        <f>IF(LEN('[1]Bid Template Original Pull'!F138)&gt;0,'[1]Bid Template Original Pull'!F138,"")</f>
        <v>C1000</v>
      </c>
      <c r="H138" s="54">
        <f>IF(LEN('[1]Bid Template Original Pull'!G138)&gt;0,'[1]Bid Template Original Pull'!G138,"")</f>
        <v>41.11</v>
      </c>
      <c r="I138" s="55">
        <v>0.12</v>
      </c>
      <c r="J138" s="54"/>
      <c r="K138" s="56"/>
      <c r="L138" s="57"/>
      <c r="M138" s="58">
        <f t="shared" si="2"/>
        <v>36.1768</v>
      </c>
      <c r="N138" s="59"/>
      <c r="O138" s="60"/>
      <c r="P138" s="60"/>
      <c r="Q138" s="61"/>
      <c r="R138" s="62"/>
      <c r="S138" s="63"/>
      <c r="T138" s="64"/>
      <c r="U138" s="74"/>
      <c r="V138" s="66"/>
      <c r="W138" s="67"/>
      <c r="X138" s="68"/>
      <c r="Y138" s="66"/>
      <c r="Z138" s="69"/>
      <c r="AA138" s="70"/>
      <c r="AB138" s="73"/>
      <c r="AC138" s="72"/>
      <c r="AD138" s="72"/>
      <c r="AE138" s="72"/>
      <c r="AF138" s="72"/>
      <c r="AG138" s="72"/>
      <c r="AH138" s="72"/>
    </row>
    <row r="139" spans="1:34" s="24" customFormat="1" ht="15.75" thickBot="1" x14ac:dyDescent="0.3">
      <c r="A139" s="14">
        <f>IF(LEN('[1]Bid Template Original Pull'!A139)&gt;0,'[1]Bid Template Original Pull'!A139,"")</f>
        <v>137</v>
      </c>
      <c r="B139" s="24" t="str">
        <f>IF(LEN('[1]Bid Template Original Pull'!B139)&gt;0,'[1]Bid Template Original Pull'!B139,"")</f>
        <v>NC1</v>
      </c>
      <c r="C139" s="24" t="str">
        <f>IF(LEN('[1]Bid Template Original Pull'!C139)&gt;0,'[1]Bid Template Original Pull'!C139,"")</f>
        <v>Soap,Unwrap Deodorant #1.5</v>
      </c>
      <c r="E139" s="24" t="str">
        <f>IF(LEN('[1]Bid Template Original Pull'!D139)&gt;0,'[1]Bid Template Original Pull'!D139,"")</f>
        <v>AU15-C</v>
      </c>
      <c r="F139" s="53">
        <f>IF(LEN('[1]Bid Template Original Pull'!E139)&gt;0,'[1]Bid Template Original Pull'!E139,"")</f>
        <v>1</v>
      </c>
      <c r="G139" s="24" t="str">
        <f>IF(LEN('[1]Bid Template Original Pull'!F139)&gt;0,'[1]Bid Template Original Pull'!F139,"")</f>
        <v>C500</v>
      </c>
      <c r="H139" s="54">
        <f>IF(LEN('[1]Bid Template Original Pull'!G139)&gt;0,'[1]Bid Template Original Pull'!G139,"")</f>
        <v>65.989999999999995</v>
      </c>
      <c r="I139" s="55">
        <v>0.12</v>
      </c>
      <c r="J139" s="54"/>
      <c r="K139" s="56"/>
      <c r="L139" s="57"/>
      <c r="M139" s="58">
        <f t="shared" si="2"/>
        <v>58.071199999999997</v>
      </c>
      <c r="N139" s="59"/>
      <c r="O139" s="60"/>
      <c r="P139" s="60"/>
      <c r="Q139" s="61"/>
      <c r="R139" s="62"/>
      <c r="S139" s="63"/>
      <c r="T139" s="64"/>
      <c r="U139" s="74"/>
      <c r="V139" s="66"/>
      <c r="W139" s="67"/>
      <c r="X139" s="68"/>
      <c r="Y139" s="66"/>
      <c r="Z139" s="69"/>
      <c r="AA139" s="70"/>
      <c r="AB139" s="73"/>
      <c r="AC139" s="72"/>
      <c r="AD139" s="72"/>
      <c r="AE139" s="72"/>
      <c r="AF139" s="72"/>
      <c r="AG139" s="72"/>
      <c r="AH139" s="72"/>
    </row>
    <row r="140" spans="1:34" s="24" customFormat="1" ht="15.75" thickBot="1" x14ac:dyDescent="0.3">
      <c r="A140" s="14">
        <f>IF(LEN('[1]Bid Template Original Pull'!A140)&gt;0,'[1]Bid Template Original Pull'!A140,"")</f>
        <v>138</v>
      </c>
      <c r="B140" s="24" t="str">
        <f>IF(LEN('[1]Bid Template Original Pull'!B140)&gt;0,'[1]Bid Template Original Pull'!B140,"")</f>
        <v>NC1</v>
      </c>
      <c r="C140" s="24" t="str">
        <f>IF(LEN('[1]Bid Template Original Pull'!C140)&gt;0,'[1]Bid Template Original Pull'!C140,"")</f>
        <v>Soap,Unwrap Deodorant #3.0</v>
      </c>
      <c r="E140" s="24" t="str">
        <f>IF(LEN('[1]Bid Template Original Pull'!D140)&gt;0,'[1]Bid Template Original Pull'!D140,"")</f>
        <v>AU3-C</v>
      </c>
      <c r="F140" s="53">
        <f>IF(LEN('[1]Bid Template Original Pull'!E140)&gt;0,'[1]Bid Template Original Pull'!E140,"")</f>
        <v>1</v>
      </c>
      <c r="G140" s="24" t="str">
        <f>IF(LEN('[1]Bid Template Original Pull'!F140)&gt;0,'[1]Bid Template Original Pull'!F140,"")</f>
        <v>C144</v>
      </c>
      <c r="H140" s="54">
        <f>IF(LEN('[1]Bid Template Original Pull'!G140)&gt;0,'[1]Bid Template Original Pull'!G140,"")</f>
        <v>39.99</v>
      </c>
      <c r="I140" s="55">
        <v>0.12</v>
      </c>
      <c r="J140" s="54"/>
      <c r="K140" s="56"/>
      <c r="L140" s="57"/>
      <c r="M140" s="58">
        <f t="shared" si="2"/>
        <v>35.191200000000002</v>
      </c>
      <c r="N140" s="59"/>
      <c r="O140" s="60"/>
      <c r="P140" s="60"/>
      <c r="Q140" s="61"/>
      <c r="R140" s="62"/>
      <c r="S140" s="63"/>
      <c r="T140" s="64"/>
      <c r="U140" s="74"/>
      <c r="V140" s="66"/>
      <c r="W140" s="67"/>
      <c r="X140" s="68"/>
      <c r="Y140" s="66"/>
      <c r="Z140" s="69"/>
      <c r="AA140" s="70"/>
      <c r="AB140" s="73"/>
      <c r="AC140" s="72"/>
      <c r="AD140" s="72"/>
      <c r="AE140" s="72"/>
      <c r="AF140" s="72"/>
      <c r="AG140" s="72"/>
      <c r="AH140" s="72"/>
    </row>
    <row r="141" spans="1:34" s="24" customFormat="1" ht="15.75" thickBot="1" x14ac:dyDescent="0.3">
      <c r="A141" s="14">
        <f>IF(LEN('[1]Bid Template Original Pull'!A141)&gt;0,'[1]Bid Template Original Pull'!A141,"")</f>
        <v>139</v>
      </c>
      <c r="B141" s="24" t="str">
        <f>IF(LEN('[1]Bid Template Original Pull'!B141)&gt;0,'[1]Bid Template Original Pull'!B141,"")</f>
        <v>NC1</v>
      </c>
      <c r="C141" s="24" t="str">
        <f>IF(LEN('[1]Bid Template Original Pull'!C141)&gt;0,'[1]Bid Template Original Pull'!C141,"")</f>
        <v>Soap, Clear Bar 1.5 oz</v>
      </c>
      <c r="E141" s="24" t="str">
        <f>IF(LEN('[1]Bid Template Original Pull'!D141)&gt;0,'[1]Bid Template Original Pull'!D141,"")</f>
        <v>CLRS15</v>
      </c>
      <c r="F141" s="53">
        <f>IF(LEN('[1]Bid Template Original Pull'!E141)&gt;0,'[1]Bid Template Original Pull'!E141,"")</f>
        <v>1</v>
      </c>
      <c r="G141" s="24" t="str">
        <f>IF(LEN('[1]Bid Template Original Pull'!F141)&gt;0,'[1]Bid Template Original Pull'!F141,"")</f>
        <v>C144</v>
      </c>
      <c r="H141" s="54">
        <f>IF(LEN('[1]Bid Template Original Pull'!G141)&gt;0,'[1]Bid Template Original Pull'!G141,"")</f>
        <v>76.97</v>
      </c>
      <c r="I141" s="55">
        <v>0.12</v>
      </c>
      <c r="J141" s="54"/>
      <c r="K141" s="56"/>
      <c r="L141" s="57"/>
      <c r="M141" s="58">
        <f t="shared" si="2"/>
        <v>67.733599999999996</v>
      </c>
      <c r="N141" s="59"/>
      <c r="O141" s="60"/>
      <c r="P141" s="60"/>
      <c r="Q141" s="61"/>
      <c r="R141" s="62"/>
      <c r="S141" s="63"/>
      <c r="T141" s="64"/>
      <c r="U141" s="74"/>
      <c r="V141" s="66"/>
      <c r="W141" s="67"/>
      <c r="X141" s="68"/>
      <c r="Y141" s="66"/>
      <c r="Z141" s="69"/>
      <c r="AA141" s="70"/>
      <c r="AB141" s="73"/>
      <c r="AC141" s="72"/>
      <c r="AD141" s="72"/>
      <c r="AE141" s="72"/>
      <c r="AF141" s="72"/>
      <c r="AG141" s="72"/>
      <c r="AH141" s="72"/>
    </row>
    <row r="142" spans="1:34" s="24" customFormat="1" ht="15.75" thickBot="1" x14ac:dyDescent="0.3">
      <c r="A142" s="14">
        <f>IF(LEN('[1]Bid Template Original Pull'!A142)&gt;0,'[1]Bid Template Original Pull'!A142,"")</f>
        <v>140</v>
      </c>
      <c r="B142" s="24" t="str">
        <f>IF(LEN('[1]Bid Template Original Pull'!B142)&gt;0,'[1]Bid Template Original Pull'!B142,"")</f>
        <v>NC1</v>
      </c>
      <c r="C142" s="24" t="str">
        <f>IF(LEN('[1]Bid Template Original Pull'!C142)&gt;0,'[1]Bid Template Original Pull'!C142,"")</f>
        <v>Soap, Clear Bar 3.5 oz</v>
      </c>
      <c r="E142" s="24" t="str">
        <f>IF(LEN('[1]Bid Template Original Pull'!D142)&gt;0,'[1]Bid Template Original Pull'!D142,"")</f>
        <v>CLRS35</v>
      </c>
      <c r="F142" s="53">
        <f>IF(LEN('[1]Bid Template Original Pull'!E142)&gt;0,'[1]Bid Template Original Pull'!E142,"")</f>
        <v>1</v>
      </c>
      <c r="G142" s="24" t="str">
        <f>IF(LEN('[1]Bid Template Original Pull'!F142)&gt;0,'[1]Bid Template Original Pull'!F142,"")</f>
        <v>C72</v>
      </c>
      <c r="H142" s="54">
        <f>IF(LEN('[1]Bid Template Original Pull'!G142)&gt;0,'[1]Bid Template Original Pull'!G142,"")</f>
        <v>70.930000000000007</v>
      </c>
      <c r="I142" s="55">
        <v>0.12</v>
      </c>
      <c r="J142" s="54"/>
      <c r="K142" s="56"/>
      <c r="L142" s="57"/>
      <c r="M142" s="58">
        <f t="shared" si="2"/>
        <v>62.418400000000005</v>
      </c>
      <c r="N142" s="59"/>
      <c r="O142" s="60"/>
      <c r="P142" s="60"/>
      <c r="Q142" s="61"/>
      <c r="R142" s="62"/>
      <c r="S142" s="63"/>
      <c r="T142" s="64"/>
      <c r="U142" s="74"/>
      <c r="V142" s="66"/>
      <c r="W142" s="67"/>
      <c r="X142" s="68"/>
      <c r="Y142" s="66"/>
      <c r="Z142" s="69"/>
      <c r="AA142" s="70"/>
      <c r="AB142" s="73"/>
      <c r="AC142" s="72"/>
      <c r="AD142" s="72"/>
      <c r="AE142" s="72"/>
      <c r="AF142" s="72"/>
      <c r="AG142" s="72"/>
      <c r="AH142" s="72"/>
    </row>
    <row r="143" spans="1:34" s="24" customFormat="1" ht="15.75" thickBot="1" x14ac:dyDescent="0.3">
      <c r="A143" s="14">
        <f>IF(LEN('[1]Bid Template Original Pull'!A143)&gt;0,'[1]Bid Template Original Pull'!A143,"")</f>
        <v>141</v>
      </c>
      <c r="B143" s="24" t="str">
        <f>IF(LEN('[1]Bid Template Original Pull'!B143)&gt;0,'[1]Bid Template Original Pull'!B143,"")</f>
        <v>NC1</v>
      </c>
      <c r="C143" s="24" t="str">
        <f>IF(LEN('[1]Bid Template Original Pull'!C143)&gt;0,'[1]Bid Template Original Pull'!C143,"")</f>
        <v>Soap Box, 2 Piece Clear</v>
      </c>
      <c r="E143" s="24" t="str">
        <f>IF(LEN('[1]Bid Template Original Pull'!D143)&gt;0,'[1]Bid Template Original Pull'!D143,"")</f>
        <v>2342N</v>
      </c>
      <c r="F143" s="53">
        <f>IF(LEN('[1]Bid Template Original Pull'!E143)&gt;0,'[1]Bid Template Original Pull'!E143,"")</f>
        <v>1</v>
      </c>
      <c r="G143" s="24" t="str">
        <f>IF(LEN('[1]Bid Template Original Pull'!F143)&gt;0,'[1]Bid Template Original Pull'!F143,"")</f>
        <v>D12</v>
      </c>
      <c r="H143" s="54">
        <f>IF(LEN('[1]Bid Template Original Pull'!G143)&gt;0,'[1]Bid Template Original Pull'!G143,"")</f>
        <v>3.96</v>
      </c>
      <c r="I143" s="55">
        <v>0.12</v>
      </c>
      <c r="J143" s="54"/>
      <c r="K143" s="56"/>
      <c r="L143" s="57"/>
      <c r="M143" s="58">
        <f t="shared" si="2"/>
        <v>3.4847999999999999</v>
      </c>
      <c r="N143" s="59"/>
      <c r="O143" s="60"/>
      <c r="P143" s="60"/>
      <c r="Q143" s="61"/>
      <c r="R143" s="62"/>
      <c r="S143" s="63"/>
      <c r="T143" s="64"/>
      <c r="U143" s="74"/>
      <c r="V143" s="66"/>
      <c r="W143" s="67"/>
      <c r="X143" s="68"/>
      <c r="Y143" s="66"/>
      <c r="Z143" s="69"/>
      <c r="AA143" s="70"/>
      <c r="AB143" s="73"/>
      <c r="AC143" s="72"/>
      <c r="AD143" s="72"/>
      <c r="AE143" s="72"/>
      <c r="AF143" s="72"/>
      <c r="AG143" s="72"/>
      <c r="AH143" s="72"/>
    </row>
    <row r="144" spans="1:34" s="24" customFormat="1" ht="15.75" thickBot="1" x14ac:dyDescent="0.3">
      <c r="A144" s="14">
        <f>IF(LEN('[1]Bid Template Original Pull'!A144)&gt;0,'[1]Bid Template Original Pull'!A144,"")</f>
        <v>142</v>
      </c>
      <c r="B144" s="24" t="str">
        <f>IF(LEN('[1]Bid Template Original Pull'!B144)&gt;0,'[1]Bid Template Original Pull'!B144,"")</f>
        <v>NC1</v>
      </c>
      <c r="C144" s="24" t="str">
        <f>IF(LEN('[1]Bid Template Original Pull'!C144)&gt;0,'[1]Bid Template Original Pull'!C144,"")</f>
        <v>Soap Box, Hinged Clear</v>
      </c>
      <c r="E144" s="24" t="str">
        <f>IF(LEN('[1]Bid Template Original Pull'!D144)&gt;0,'[1]Bid Template Original Pull'!D144,"")</f>
        <v>434</v>
      </c>
      <c r="F144" s="53">
        <f>IF(LEN('[1]Bid Template Original Pull'!E144)&gt;0,'[1]Bid Template Original Pull'!E144,"")</f>
        <v>1</v>
      </c>
      <c r="G144" s="24" t="str">
        <f>IF(LEN('[1]Bid Template Original Pull'!F144)&gt;0,'[1]Bid Template Original Pull'!F144,"")</f>
        <v>D12</v>
      </c>
      <c r="H144" s="54">
        <f>IF(LEN('[1]Bid Template Original Pull'!G144)&gt;0,'[1]Bid Template Original Pull'!G144,"")</f>
        <v>3.75</v>
      </c>
      <c r="I144" s="55">
        <v>0.12</v>
      </c>
      <c r="J144" s="54"/>
      <c r="K144" s="56"/>
      <c r="L144" s="57"/>
      <c r="M144" s="58">
        <f t="shared" si="2"/>
        <v>3.3</v>
      </c>
      <c r="N144" s="59"/>
      <c r="O144" s="60"/>
      <c r="P144" s="60"/>
      <c r="Q144" s="61"/>
      <c r="R144" s="62"/>
      <c r="S144" s="63"/>
      <c r="T144" s="64"/>
      <c r="U144" s="74"/>
      <c r="V144" s="66"/>
      <c r="W144" s="67"/>
      <c r="X144" s="68"/>
      <c r="Y144" s="66"/>
      <c r="Z144" s="69"/>
      <c r="AA144" s="70"/>
      <c r="AB144" s="73"/>
      <c r="AC144" s="72"/>
      <c r="AD144" s="72"/>
      <c r="AE144" s="72"/>
      <c r="AF144" s="72"/>
      <c r="AG144" s="72"/>
      <c r="AH144" s="72"/>
    </row>
    <row r="145" spans="1:34" s="24" customFormat="1" ht="15.75" thickBot="1" x14ac:dyDescent="0.3">
      <c r="A145" s="14">
        <f>IF(LEN('[1]Bid Template Original Pull'!A145)&gt;0,'[1]Bid Template Original Pull'!A145,"")</f>
        <v>143</v>
      </c>
      <c r="B145" s="24" t="str">
        <f>IF(LEN('[1]Bid Template Original Pull'!B145)&gt;0,'[1]Bid Template Original Pull'!B145,"")</f>
        <v>NC1</v>
      </c>
      <c r="C145" s="24" t="str">
        <f>IF(LEN('[1]Bid Template Original Pull'!C145)&gt;0,'[1]Bid Template Original Pull'!C145,"")</f>
        <v>Soap,AntiBacterial,Lucky,7.5oz</v>
      </c>
      <c r="E145" s="24" t="str">
        <f>IF(LEN('[1]Bid Template Original Pull'!D145)&gt;0,'[1]Bid Template Original Pull'!D145,"")</f>
        <v>LB3101</v>
      </c>
      <c r="F145" s="53">
        <f>IF(LEN('[1]Bid Template Original Pull'!E145)&gt;0,'[1]Bid Template Original Pull'!E145,"")</f>
        <v>1</v>
      </c>
      <c r="G145" s="24" t="str">
        <f>IF(LEN('[1]Bid Template Original Pull'!F145)&gt;0,'[1]Bid Template Original Pull'!F145,"")</f>
        <v>C12</v>
      </c>
      <c r="H145" s="54">
        <f>IF(LEN('[1]Bid Template Original Pull'!G145)&gt;0,'[1]Bid Template Original Pull'!G145,"")</f>
        <v>20.63</v>
      </c>
      <c r="I145" s="55">
        <v>0.12</v>
      </c>
      <c r="J145" s="54"/>
      <c r="K145" s="56"/>
      <c r="L145" s="57"/>
      <c r="M145" s="58">
        <f t="shared" si="2"/>
        <v>18.154399999999999</v>
      </c>
      <c r="N145" s="59"/>
      <c r="O145" s="60"/>
      <c r="P145" s="60"/>
      <c r="Q145" s="61"/>
      <c r="R145" s="62"/>
      <c r="S145" s="63"/>
      <c r="T145" s="64"/>
      <c r="U145" s="74"/>
      <c r="V145" s="66"/>
      <c r="W145" s="67"/>
      <c r="X145" s="68"/>
      <c r="Y145" s="66"/>
      <c r="Z145" s="69"/>
      <c r="AA145" s="70"/>
      <c r="AB145" s="73"/>
      <c r="AC145" s="72"/>
      <c r="AD145" s="72"/>
      <c r="AE145" s="72"/>
      <c r="AF145" s="72"/>
      <c r="AG145" s="72"/>
      <c r="AH145" s="72"/>
    </row>
    <row r="146" spans="1:34" s="24" customFormat="1" ht="15.75" thickBot="1" x14ac:dyDescent="0.3">
      <c r="A146" s="14">
        <f>IF(LEN('[1]Bid Template Original Pull'!A146)&gt;0,'[1]Bid Template Original Pull'!A146,"")</f>
        <v>144</v>
      </c>
      <c r="B146" s="24" t="str">
        <f>IF(LEN('[1]Bid Template Original Pull'!B146)&gt;0,'[1]Bid Template Original Pull'!B146,"")</f>
        <v>NC1</v>
      </c>
      <c r="C146" s="24" t="str">
        <f>IF(LEN('[1]Bid Template Original Pull'!C146)&gt;0,'[1]Bid Template Original Pull'!C146,"")</f>
        <v>Soap,Lucky,Refill for LB3101,</v>
      </c>
      <c r="E146" s="24" t="str">
        <f>IF(LEN('[1]Bid Template Original Pull'!D146)&gt;0,'[1]Bid Template Original Pull'!D146,"")</f>
        <v>LB10038</v>
      </c>
      <c r="F146" s="53">
        <f>IF(LEN('[1]Bid Template Original Pull'!E146)&gt;0,'[1]Bid Template Original Pull'!E146,"")</f>
        <v>1</v>
      </c>
      <c r="G146" s="24" t="str">
        <f>IF(LEN('[1]Bid Template Original Pull'!F146)&gt;0,'[1]Bid Template Original Pull'!F146,"")</f>
        <v>C6</v>
      </c>
      <c r="H146" s="54">
        <f>IF(LEN('[1]Bid Template Original Pull'!G146)&gt;0,'[1]Bid Template Original Pull'!G146,"")</f>
        <v>32.65</v>
      </c>
      <c r="I146" s="55">
        <v>0.12</v>
      </c>
      <c r="J146" s="54"/>
      <c r="K146" s="56"/>
      <c r="L146" s="57"/>
      <c r="M146" s="58">
        <f t="shared" si="2"/>
        <v>28.731999999999999</v>
      </c>
      <c r="N146" s="59"/>
      <c r="O146" s="60"/>
      <c r="P146" s="60"/>
      <c r="Q146" s="61"/>
      <c r="R146" s="62"/>
      <c r="S146" s="63"/>
      <c r="T146" s="64"/>
      <c r="U146" s="74"/>
      <c r="V146" s="66"/>
      <c r="W146" s="67"/>
      <c r="X146" s="68"/>
      <c r="Y146" s="66"/>
      <c r="Z146" s="69"/>
      <c r="AA146" s="70"/>
      <c r="AB146" s="73"/>
      <c r="AC146" s="72"/>
      <c r="AD146" s="72"/>
      <c r="AE146" s="72"/>
      <c r="AF146" s="72"/>
      <c r="AG146" s="72"/>
      <c r="AH146" s="72"/>
    </row>
    <row r="147" spans="1:34" s="24" customFormat="1" ht="15.75" thickBot="1" x14ac:dyDescent="0.3">
      <c r="A147" s="14">
        <f>IF(LEN('[1]Bid Template Original Pull'!A147)&gt;0,'[1]Bid Template Original Pull'!A147,"")</f>
        <v>145</v>
      </c>
      <c r="B147" s="24" t="str">
        <f>IF(LEN('[1]Bid Template Original Pull'!B147)&gt;0,'[1]Bid Template Original Pull'!B147,"")</f>
        <v>NC1</v>
      </c>
      <c r="C147" s="24" t="str">
        <f>IF(LEN('[1]Bid Template Original Pull'!C147)&gt;0,'[1]Bid Template Original Pull'!C147,"")</f>
        <v>Soap, Liquid, Lucky, 13.5oz</v>
      </c>
      <c r="E147" s="24" t="str">
        <f>IF(LEN('[1]Bid Template Original Pull'!D147)&gt;0,'[1]Bid Template Original Pull'!D147,"")</f>
        <v>LB3009</v>
      </c>
      <c r="F147" s="53">
        <f>IF(LEN('[1]Bid Template Original Pull'!E147)&gt;0,'[1]Bid Template Original Pull'!E147,"")</f>
        <v>1</v>
      </c>
      <c r="G147" s="24" t="str">
        <f>IF(LEN('[1]Bid Template Original Pull'!F147)&gt;0,'[1]Bid Template Original Pull'!F147,"")</f>
        <v>C12</v>
      </c>
      <c r="H147" s="54">
        <f>IF(LEN('[1]Bid Template Original Pull'!G147)&gt;0,'[1]Bid Template Original Pull'!G147,"")</f>
        <v>17.690000000000001</v>
      </c>
      <c r="I147" s="55">
        <v>0.12</v>
      </c>
      <c r="J147" s="54"/>
      <c r="K147" s="56"/>
      <c r="L147" s="57"/>
      <c r="M147" s="58">
        <f t="shared" si="2"/>
        <v>15.567200000000001</v>
      </c>
      <c r="N147" s="59"/>
      <c r="O147" s="60"/>
      <c r="P147" s="60"/>
      <c r="Q147" s="61"/>
      <c r="R147" s="62"/>
      <c r="S147" s="63"/>
      <c r="T147" s="64"/>
      <c r="U147" s="74"/>
      <c r="V147" s="66"/>
      <c r="W147" s="67"/>
      <c r="X147" s="68"/>
      <c r="Y147" s="66"/>
      <c r="Z147" s="69"/>
      <c r="AA147" s="70"/>
      <c r="AB147" s="73"/>
      <c r="AC147" s="72"/>
      <c r="AD147" s="72"/>
      <c r="AE147" s="72"/>
      <c r="AF147" s="72"/>
      <c r="AG147" s="72"/>
      <c r="AH147" s="72"/>
    </row>
    <row r="148" spans="1:34" s="24" customFormat="1" ht="15.75" thickBot="1" x14ac:dyDescent="0.3">
      <c r="A148" s="14">
        <f>IF(LEN('[1]Bid Template Original Pull'!A160)&gt;0,'[1]Bid Template Original Pull'!A160,"")</f>
        <v>158</v>
      </c>
      <c r="B148" s="24" t="str">
        <f>IF(LEN('[1]Bid Template Original Pull'!B160)&gt;0,'[1]Bid Template Original Pull'!B160,"")</f>
        <v>NC1</v>
      </c>
      <c r="C148" s="24" t="str">
        <f>IF(LEN('[1]Bid Template Original Pull'!C160)&gt;0,'[1]Bid Template Original Pull'!C160,"")</f>
        <v>Shampoo,Max Sec 2oz</v>
      </c>
      <c r="E148" s="24" t="str">
        <f>IF(LEN('[1]Bid Template Original Pull'!D160)&gt;0,'[1]Bid Template Original Pull'!D160,"")</f>
        <v>MS2</v>
      </c>
      <c r="F148" s="53">
        <f>IF(LEN('[1]Bid Template Original Pull'!E160)&gt;0,'[1]Bid Template Original Pull'!E160,"")</f>
        <v>1</v>
      </c>
      <c r="G148" s="24" t="str">
        <f>IF(LEN('[1]Bid Template Original Pull'!F160)&gt;0,'[1]Bid Template Original Pull'!F160,"")</f>
        <v>C96</v>
      </c>
      <c r="H148" s="54">
        <f>IF(LEN('[1]Bid Template Original Pull'!G160)&gt;0,'[1]Bid Template Original Pull'!G160,"")</f>
        <v>25.08</v>
      </c>
      <c r="I148" s="55">
        <v>0.12</v>
      </c>
      <c r="J148" s="54"/>
      <c r="K148" s="56"/>
      <c r="L148" s="57"/>
      <c r="M148" s="58">
        <f t="shared" ref="M148:M208" si="3">H148*0.88</f>
        <v>22.070399999999999</v>
      </c>
      <c r="N148" s="59"/>
      <c r="O148" s="60"/>
      <c r="P148" s="60"/>
      <c r="Q148" s="61"/>
      <c r="R148" s="62"/>
      <c r="S148" s="63"/>
      <c r="T148" s="64"/>
      <c r="U148" s="74"/>
      <c r="V148" s="66"/>
      <c r="W148" s="67"/>
      <c r="X148" s="68"/>
      <c r="Y148" s="66"/>
      <c r="Z148" s="69"/>
      <c r="AA148" s="70"/>
      <c r="AB148" s="73"/>
      <c r="AC148" s="72"/>
      <c r="AD148" s="72"/>
      <c r="AE148" s="72"/>
      <c r="AF148" s="72"/>
      <c r="AG148" s="72"/>
      <c r="AH148" s="72"/>
    </row>
    <row r="149" spans="1:34" s="24" customFormat="1" ht="15.75" thickBot="1" x14ac:dyDescent="0.3">
      <c r="A149" s="14">
        <f>IF(LEN('[1]Bid Template Original Pull'!A161)&gt;0,'[1]Bid Template Original Pull'!A161,"")</f>
        <v>159</v>
      </c>
      <c r="B149" s="24" t="str">
        <f>IF(LEN('[1]Bid Template Original Pull'!B161)&gt;0,'[1]Bid Template Original Pull'!B161,"")</f>
        <v>NC1</v>
      </c>
      <c r="C149" s="24" t="str">
        <f>IF(LEN('[1]Bid Template Original Pull'!C161)&gt;0,'[1]Bid Template Original Pull'!C161,"")</f>
        <v>Shampoo,Maximum Security 4oz</v>
      </c>
      <c r="E149" s="24" t="str">
        <f>IF(LEN('[1]Bid Template Original Pull'!D161)&gt;0,'[1]Bid Template Original Pull'!D161,"")</f>
        <v>MS4</v>
      </c>
      <c r="F149" s="53">
        <f>IF(LEN('[1]Bid Template Original Pull'!E161)&gt;0,'[1]Bid Template Original Pull'!E161,"")</f>
        <v>1</v>
      </c>
      <c r="G149" s="24" t="str">
        <f>IF(LEN('[1]Bid Template Original Pull'!F161)&gt;0,'[1]Bid Template Original Pull'!F161,"")</f>
        <v>C60</v>
      </c>
      <c r="H149" s="54">
        <f>IF(LEN('[1]Bid Template Original Pull'!G161)&gt;0,'[1]Bid Template Original Pull'!G161,"")</f>
        <v>28.79</v>
      </c>
      <c r="I149" s="55">
        <v>0.12</v>
      </c>
      <c r="J149" s="54"/>
      <c r="K149" s="56"/>
      <c r="L149" s="57"/>
      <c r="M149" s="58">
        <f t="shared" si="3"/>
        <v>25.3352</v>
      </c>
      <c r="N149" s="59"/>
      <c r="O149" s="60"/>
      <c r="P149" s="60"/>
      <c r="Q149" s="61"/>
      <c r="R149" s="62"/>
      <c r="S149" s="63"/>
      <c r="T149" s="64"/>
      <c r="U149" s="74"/>
      <c r="V149" s="66"/>
      <c r="W149" s="67"/>
      <c r="X149" s="68"/>
      <c r="Y149" s="66"/>
      <c r="Z149" s="69"/>
      <c r="AA149" s="70"/>
      <c r="AB149" s="73"/>
      <c r="AC149" s="72"/>
      <c r="AD149" s="72"/>
      <c r="AE149" s="72"/>
      <c r="AF149" s="72"/>
      <c r="AG149" s="72"/>
      <c r="AH149" s="72"/>
    </row>
    <row r="150" spans="1:34" s="24" customFormat="1" ht="15.75" thickBot="1" x14ac:dyDescent="0.3">
      <c r="A150" s="14">
        <f>IF(LEN('[1]Bid Template Original Pull'!A162)&gt;0,'[1]Bid Template Original Pull'!A162,"")</f>
        <v>160</v>
      </c>
      <c r="B150" s="24" t="str">
        <f>IF(LEN('[1]Bid Template Original Pull'!B162)&gt;0,'[1]Bid Template Original Pull'!B162,"")</f>
        <v>NC1</v>
      </c>
      <c r="C150" s="24" t="str">
        <f>IF(LEN('[1]Bid Template Original Pull'!C162)&gt;0,'[1]Bid Template Original Pull'!C162,"")</f>
        <v>Shampoo, Maximum Security</v>
      </c>
      <c r="D150" s="24" t="s">
        <v>31</v>
      </c>
      <c r="E150" s="24" t="str">
        <f>IF(LEN('[1]Bid Template Original Pull'!D162)&gt;0,'[1]Bid Template Original Pull'!D162,"")</f>
        <v>MSS8</v>
      </c>
      <c r="F150" s="53">
        <f>IF(LEN('[1]Bid Template Original Pull'!E162)&gt;0,'[1]Bid Template Original Pull'!E162,"")</f>
        <v>1</v>
      </c>
      <c r="G150" s="24" t="str">
        <f>IF(LEN('[1]Bid Template Original Pull'!F162)&gt;0,'[1]Bid Template Original Pull'!F162,"")</f>
        <v>C24</v>
      </c>
      <c r="H150" s="54">
        <f>IF(LEN('[1]Bid Template Original Pull'!G162)&gt;0,'[1]Bid Template Original Pull'!G162,"")</f>
        <v>27.66</v>
      </c>
      <c r="I150" s="55">
        <v>0.12</v>
      </c>
      <c r="J150" s="54"/>
      <c r="K150" s="56"/>
      <c r="L150" s="57"/>
      <c r="M150" s="58">
        <f t="shared" si="3"/>
        <v>24.340800000000002</v>
      </c>
      <c r="N150" s="59"/>
      <c r="O150" s="60"/>
      <c r="P150" s="60"/>
      <c r="Q150" s="61"/>
      <c r="R150" s="62"/>
      <c r="S150" s="63"/>
      <c r="T150" s="64"/>
      <c r="U150" s="74"/>
      <c r="V150" s="66"/>
      <c r="W150" s="67"/>
      <c r="X150" s="68"/>
      <c r="Y150" s="66"/>
      <c r="Z150" s="69"/>
      <c r="AA150" s="70"/>
      <c r="AB150" s="73"/>
      <c r="AC150" s="72"/>
      <c r="AD150" s="72"/>
      <c r="AE150" s="72"/>
      <c r="AF150" s="72"/>
      <c r="AG150" s="72"/>
      <c r="AH150" s="72"/>
    </row>
    <row r="151" spans="1:34" s="24" customFormat="1" ht="15.75" thickBot="1" x14ac:dyDescent="0.3">
      <c r="A151" s="14">
        <f>IF(LEN('[1]Bid Template Original Pull'!A163)&gt;0,'[1]Bid Template Original Pull'!A163,"")</f>
        <v>161</v>
      </c>
      <c r="B151" s="24" t="str">
        <f>IF(LEN('[1]Bid Template Original Pull'!B163)&gt;0,'[1]Bid Template Original Pull'!B163,"")</f>
        <v>NC1</v>
      </c>
      <c r="C151" s="24" t="str">
        <f>IF(LEN('[1]Bid Template Original Pull'!C163)&gt;0,'[1]Bid Template Original Pull'!C163,"")</f>
        <v>Shampoo, Dial .25oz packets</v>
      </c>
      <c r="E151" s="24" t="str">
        <f>IF(LEN('[1]Bid Template Original Pull'!D163)&gt;0,'[1]Bid Template Original Pull'!D163,"")</f>
        <v>20750</v>
      </c>
      <c r="F151" s="53">
        <f>IF(LEN('[1]Bid Template Original Pull'!E163)&gt;0,'[1]Bid Template Original Pull'!E163,"")</f>
        <v>1</v>
      </c>
      <c r="G151" s="24" t="str">
        <f>IF(LEN('[1]Bid Template Original Pull'!F163)&gt;0,'[1]Bid Template Original Pull'!F163,"")</f>
        <v>C500</v>
      </c>
      <c r="H151" s="54">
        <f>IF(LEN('[1]Bid Template Original Pull'!G163)&gt;0,'[1]Bid Template Original Pull'!G163,"")</f>
        <v>54.95</v>
      </c>
      <c r="I151" s="55">
        <v>0.12</v>
      </c>
      <c r="J151" s="54"/>
      <c r="K151" s="56"/>
      <c r="L151" s="57"/>
      <c r="M151" s="58">
        <f t="shared" si="3"/>
        <v>48.356000000000002</v>
      </c>
      <c r="N151" s="59"/>
      <c r="O151" s="60"/>
      <c r="P151" s="60"/>
      <c r="Q151" s="61"/>
      <c r="R151" s="62"/>
      <c r="S151" s="63"/>
      <c r="T151" s="64"/>
      <c r="U151" s="74"/>
      <c r="V151" s="66"/>
      <c r="W151" s="67"/>
      <c r="X151" s="68"/>
      <c r="Y151" s="66"/>
      <c r="Z151" s="69"/>
      <c r="AA151" s="70"/>
      <c r="AB151" s="73"/>
      <c r="AC151" s="72"/>
      <c r="AD151" s="72"/>
      <c r="AE151" s="72"/>
      <c r="AF151" s="72"/>
      <c r="AG151" s="72"/>
      <c r="AH151" s="72"/>
    </row>
    <row r="152" spans="1:34" s="24" customFormat="1" ht="15.75" thickBot="1" x14ac:dyDescent="0.3">
      <c r="A152" s="14">
        <f>IF(LEN('[1]Bid Template Original Pull'!A164)&gt;0,'[1]Bid Template Original Pull'!A164,"")</f>
        <v>162</v>
      </c>
      <c r="B152" s="24" t="str">
        <f>IF(LEN('[1]Bid Template Original Pull'!B164)&gt;0,'[1]Bid Template Original Pull'!B164,"")</f>
        <v>NC1</v>
      </c>
      <c r="C152" s="24" t="str">
        <f>IF(LEN('[1]Bid Template Original Pull'!C164)&gt;0,'[1]Bid Template Original Pull'!C164,"")</f>
        <v>Shampoo&amp;cond,Breck.25oz packet</v>
      </c>
      <c r="E152" s="24" t="str">
        <f>IF(LEN('[1]Bid Template Original Pull'!D164)&gt;0,'[1]Bid Template Original Pull'!D164,"")</f>
        <v>20817</v>
      </c>
      <c r="F152" s="53">
        <f>IF(LEN('[1]Bid Template Original Pull'!E164)&gt;0,'[1]Bid Template Original Pull'!E164,"")</f>
        <v>1</v>
      </c>
      <c r="G152" s="24" t="str">
        <f>IF(LEN('[1]Bid Template Original Pull'!F164)&gt;0,'[1]Bid Template Original Pull'!F164,"")</f>
        <v>C500</v>
      </c>
      <c r="H152" s="54">
        <f>IF(LEN('[1]Bid Template Original Pull'!G164)&gt;0,'[1]Bid Template Original Pull'!G164,"")</f>
        <v>56.93</v>
      </c>
      <c r="I152" s="55">
        <v>0.12</v>
      </c>
      <c r="J152" s="54"/>
      <c r="K152" s="56"/>
      <c r="L152" s="57"/>
      <c r="M152" s="58">
        <f t="shared" si="3"/>
        <v>50.098399999999998</v>
      </c>
      <c r="N152" s="59"/>
      <c r="O152" s="60"/>
      <c r="P152" s="60"/>
      <c r="Q152" s="61"/>
      <c r="R152" s="62"/>
      <c r="S152" s="63"/>
      <c r="T152" s="64"/>
      <c r="U152" s="74"/>
      <c r="V152" s="66"/>
      <c r="W152" s="67"/>
      <c r="X152" s="68"/>
      <c r="Y152" s="66"/>
      <c r="Z152" s="69"/>
      <c r="AA152" s="70"/>
      <c r="AB152" s="73"/>
      <c r="AC152" s="72"/>
      <c r="AD152" s="72"/>
      <c r="AE152" s="72"/>
      <c r="AF152" s="72"/>
      <c r="AG152" s="72"/>
      <c r="AH152" s="72"/>
    </row>
    <row r="153" spans="1:34" s="24" customFormat="1" ht="15.75" thickBot="1" x14ac:dyDescent="0.3">
      <c r="A153" s="14">
        <f>IF(LEN('[1]Bid Template Original Pull'!A165)&gt;0,'[1]Bid Template Original Pull'!A165,"")</f>
        <v>163</v>
      </c>
      <c r="B153" s="24" t="str">
        <f>IF(LEN('[1]Bid Template Original Pull'!B165)&gt;0,'[1]Bid Template Original Pull'!B165,"")</f>
        <v>NC1</v>
      </c>
      <c r="C153" s="24" t="str">
        <f>IF(LEN('[1]Bid Template Original Pull'!C165)&gt;0,'[1]Bid Template Original Pull'!C165,"")</f>
        <v>Conditioner, Hair .25oz Packet</v>
      </c>
      <c r="E153" s="24" t="str">
        <f>IF(LEN('[1]Bid Template Original Pull'!D165)&gt;0,'[1]Bid Template Original Pull'!D165,"")</f>
        <v>21852</v>
      </c>
      <c r="F153" s="53">
        <f>IF(LEN('[1]Bid Template Original Pull'!E165)&gt;0,'[1]Bid Template Original Pull'!E165,"")</f>
        <v>1</v>
      </c>
      <c r="G153" s="24" t="str">
        <f>IF(LEN('[1]Bid Template Original Pull'!F165)&gt;0,'[1]Bid Template Original Pull'!F165,"")</f>
        <v>C500</v>
      </c>
      <c r="H153" s="54">
        <f>IF(LEN('[1]Bid Template Original Pull'!G165)&gt;0,'[1]Bid Template Original Pull'!G165,"")</f>
        <v>56.93</v>
      </c>
      <c r="I153" s="55">
        <v>0.12</v>
      </c>
      <c r="J153" s="54"/>
      <c r="K153" s="56"/>
      <c r="L153" s="57"/>
      <c r="M153" s="58">
        <f t="shared" si="3"/>
        <v>50.098399999999998</v>
      </c>
      <c r="N153" s="59"/>
      <c r="O153" s="60"/>
      <c r="P153" s="60"/>
      <c r="Q153" s="61"/>
      <c r="R153" s="62"/>
      <c r="S153" s="63"/>
      <c r="T153" s="64"/>
      <c r="U153" s="74"/>
      <c r="V153" s="66"/>
      <c r="W153" s="67"/>
      <c r="X153" s="68"/>
      <c r="Y153" s="66"/>
      <c r="Z153" s="69"/>
      <c r="AA153" s="70"/>
      <c r="AB153" s="73"/>
      <c r="AC153" s="72"/>
      <c r="AD153" s="72"/>
      <c r="AE153" s="72"/>
      <c r="AF153" s="72"/>
      <c r="AG153" s="72"/>
      <c r="AH153" s="72"/>
    </row>
    <row r="154" spans="1:34" s="24" customFormat="1" ht="15.75" thickBot="1" x14ac:dyDescent="0.3">
      <c r="A154" s="14">
        <f>IF(LEN('[1]Bid Template Original Pull'!A166)&gt;0,'[1]Bid Template Original Pull'!A166,"")</f>
        <v>164</v>
      </c>
      <c r="B154" s="24" t="str">
        <f>IF(LEN('[1]Bid Template Original Pull'!B166)&gt;0,'[1]Bid Template Original Pull'!B166,"")</f>
        <v>NC1</v>
      </c>
      <c r="C154" s="24" t="str">
        <f>IF(LEN('[1]Bid Template Original Pull'!C166)&gt;0,'[1]Bid Template Original Pull'!C166,"")</f>
        <v>Shampoo. Clear .35 oz</v>
      </c>
      <c r="E154" s="24" t="str">
        <f>IF(LEN('[1]Bid Template Original Pull'!D166)&gt;0,'[1]Bid Template Original Pull'!D166,"")</f>
        <v>CS35</v>
      </c>
      <c r="F154" s="53">
        <f>IF(LEN('[1]Bid Template Original Pull'!E166)&gt;0,'[1]Bid Template Original Pull'!E166,"")</f>
        <v>1</v>
      </c>
      <c r="G154" s="24" t="str">
        <f>IF(LEN('[1]Bid Template Original Pull'!F166)&gt;0,'[1]Bid Template Original Pull'!F166,"")</f>
        <v>C1000</v>
      </c>
      <c r="H154" s="54">
        <f>IF(LEN('[1]Bid Template Original Pull'!G166)&gt;0,'[1]Bid Template Original Pull'!G166,"")</f>
        <v>73.489999999999995</v>
      </c>
      <c r="I154" s="55">
        <v>0.12</v>
      </c>
      <c r="J154" s="54"/>
      <c r="K154" s="56"/>
      <c r="L154" s="57"/>
      <c r="M154" s="58">
        <f t="shared" si="3"/>
        <v>64.671199999999999</v>
      </c>
      <c r="N154" s="59"/>
      <c r="O154" s="60"/>
      <c r="P154" s="60"/>
      <c r="Q154" s="61"/>
      <c r="R154" s="62"/>
      <c r="S154" s="63"/>
      <c r="T154" s="64"/>
      <c r="U154" s="74"/>
      <c r="V154" s="66"/>
      <c r="W154" s="67"/>
      <c r="X154" s="68"/>
      <c r="Y154" s="66"/>
      <c r="Z154" s="69"/>
      <c r="AA154" s="70"/>
      <c r="AB154" s="73"/>
      <c r="AC154" s="72"/>
      <c r="AD154" s="72"/>
      <c r="AE154" s="72"/>
      <c r="AF154" s="72"/>
      <c r="AG154" s="72"/>
      <c r="AH154" s="72"/>
    </row>
    <row r="155" spans="1:34" s="24" customFormat="1" ht="15.75" thickBot="1" x14ac:dyDescent="0.3">
      <c r="A155" s="14">
        <f>IF(LEN('[1]Bid Template Original Pull'!A167)&gt;0,'[1]Bid Template Original Pull'!A167,"")</f>
        <v>165</v>
      </c>
      <c r="B155" s="24" t="str">
        <f>IF(LEN('[1]Bid Template Original Pull'!B167)&gt;0,'[1]Bid Template Original Pull'!B167,"")</f>
        <v>NC1</v>
      </c>
      <c r="C155" s="24" t="str">
        <f>IF(LEN('[1]Bid Template Original Pull'!C167)&gt;0,'[1]Bid Template Original Pull'!C167,"")</f>
        <v>Shampoo &amp; Body Wash, .34 oz</v>
      </c>
      <c r="E155" s="24" t="str">
        <f>IF(LEN('[1]Bid Template Original Pull'!D167)&gt;0,'[1]Bid Template Original Pull'!D167,"")</f>
        <v>SBW34</v>
      </c>
      <c r="F155" s="53">
        <f>IF(LEN('[1]Bid Template Original Pull'!E167)&gt;0,'[1]Bid Template Original Pull'!E167,"")</f>
        <v>1</v>
      </c>
      <c r="G155" s="24" t="str">
        <f>IF(LEN('[1]Bid Template Original Pull'!F167)&gt;0,'[1]Bid Template Original Pull'!F167,"")</f>
        <v>C1000</v>
      </c>
      <c r="H155" s="54">
        <f>IF(LEN('[1]Bid Template Original Pull'!G167)&gt;0,'[1]Bid Template Original Pull'!G167,"")</f>
        <v>90.59</v>
      </c>
      <c r="I155" s="55">
        <v>0.12</v>
      </c>
      <c r="J155" s="54"/>
      <c r="K155" s="56"/>
      <c r="L155" s="57"/>
      <c r="M155" s="58">
        <f t="shared" si="3"/>
        <v>79.719200000000001</v>
      </c>
      <c r="N155" s="59"/>
      <c r="O155" s="60"/>
      <c r="P155" s="60"/>
      <c r="Q155" s="61"/>
      <c r="R155" s="62"/>
      <c r="S155" s="63"/>
      <c r="T155" s="64"/>
      <c r="U155" s="74"/>
      <c r="V155" s="66"/>
      <c r="W155" s="67"/>
      <c r="X155" s="68"/>
      <c r="Y155" s="66"/>
      <c r="Z155" s="69"/>
      <c r="AA155" s="70"/>
      <c r="AB155" s="73"/>
      <c r="AC155" s="72"/>
      <c r="AD155" s="72"/>
      <c r="AE155" s="72"/>
      <c r="AF155" s="72"/>
      <c r="AG155" s="72"/>
      <c r="AH155" s="72"/>
    </row>
    <row r="156" spans="1:34" s="24" customFormat="1" ht="15.75" thickBot="1" x14ac:dyDescent="0.3">
      <c r="A156" s="14">
        <f>IF(LEN('[1]Bid Template Original Pull'!A168)&gt;0,'[1]Bid Template Original Pull'!A168,"")</f>
        <v>166</v>
      </c>
      <c r="B156" s="24" t="str">
        <f>IF(LEN('[1]Bid Template Original Pull'!B168)&gt;0,'[1]Bid Template Original Pull'!B168,"")</f>
        <v>NC1</v>
      </c>
      <c r="C156" s="24" t="str">
        <f>IF(LEN('[1]Bid Template Original Pull'!C168)&gt;0,'[1]Bid Template Original Pull'!C168,"")</f>
        <v>Conditioning Shampoo, Hotello</v>
      </c>
      <c r="D156" s="24" t="s">
        <v>32</v>
      </c>
      <c r="E156" s="24" t="str">
        <f>IF(LEN('[1]Bid Template Original Pull'!D168)&gt;0,'[1]Bid Template Original Pull'!D168,"")</f>
        <v>HS440</v>
      </c>
      <c r="F156" s="53">
        <f>IF(LEN('[1]Bid Template Original Pull'!E168)&gt;0,'[1]Bid Template Original Pull'!E168,"")</f>
        <v>1</v>
      </c>
      <c r="G156" s="24" t="str">
        <f>IF(LEN('[1]Bid Template Original Pull'!F168)&gt;0,'[1]Bid Template Original Pull'!F168,"")</f>
        <v>C288</v>
      </c>
      <c r="H156" s="54">
        <f>IF(LEN('[1]Bid Template Original Pull'!G168)&gt;0,'[1]Bid Template Original Pull'!G168,"")</f>
        <v>64.400000000000006</v>
      </c>
      <c r="I156" s="55">
        <v>0.12</v>
      </c>
      <c r="J156" s="54"/>
      <c r="K156" s="56"/>
      <c r="L156" s="57"/>
      <c r="M156" s="58">
        <f t="shared" si="3"/>
        <v>56.672000000000004</v>
      </c>
      <c r="N156" s="59"/>
      <c r="O156" s="60"/>
      <c r="P156" s="60"/>
      <c r="Q156" s="61"/>
      <c r="R156" s="62"/>
      <c r="S156" s="63"/>
      <c r="T156" s="64"/>
      <c r="U156" s="74"/>
      <c r="V156" s="66"/>
      <c r="W156" s="67"/>
      <c r="X156" s="68"/>
      <c r="Y156" s="66"/>
      <c r="Z156" s="69"/>
      <c r="AA156" s="70"/>
      <c r="AB156" s="73"/>
      <c r="AC156" s="72"/>
      <c r="AD156" s="72"/>
      <c r="AE156" s="72"/>
      <c r="AF156" s="72"/>
      <c r="AG156" s="72"/>
      <c r="AH156" s="72"/>
    </row>
    <row r="157" spans="1:34" s="24" customFormat="1" ht="15.75" thickBot="1" x14ac:dyDescent="0.3">
      <c r="A157" s="14">
        <f>IF(LEN('[1]Bid Template Original Pull'!A169)&gt;0,'[1]Bid Template Original Pull'!A169,"")</f>
        <v>167</v>
      </c>
      <c r="B157" s="24" t="str">
        <f>IF(LEN('[1]Bid Template Original Pull'!B169)&gt;0,'[1]Bid Template Original Pull'!B169,"")</f>
        <v>NC1</v>
      </c>
      <c r="C157" s="24" t="str">
        <f>IF(LEN('[1]Bid Template Original Pull'!C169)&gt;0,'[1]Bid Template Original Pull'!C169,"")</f>
        <v>Shampoo, Head &amp; Shoulder 1.7oz</v>
      </c>
      <c r="E157" s="24" t="str">
        <f>IF(LEN('[1]Bid Template Original Pull'!D169)&gt;0,'[1]Bid Template Original Pull'!D169,"")</f>
        <v>44649</v>
      </c>
      <c r="F157" s="53">
        <f>IF(LEN('[1]Bid Template Original Pull'!E169)&gt;0,'[1]Bid Template Original Pull'!E169,"")</f>
        <v>1</v>
      </c>
      <c r="G157" s="24" t="str">
        <f>IF(LEN('[1]Bid Template Original Pull'!F169)&gt;0,'[1]Bid Template Original Pull'!F169,"")</f>
        <v>C36</v>
      </c>
      <c r="H157" s="54">
        <f>IF(LEN('[1]Bid Template Original Pull'!G169)&gt;0,'[1]Bid Template Original Pull'!G169,"")</f>
        <v>41.65</v>
      </c>
      <c r="I157" s="55">
        <v>0.12</v>
      </c>
      <c r="J157" s="54"/>
      <c r="K157" s="56"/>
      <c r="L157" s="57"/>
      <c r="M157" s="58">
        <f t="shared" si="3"/>
        <v>36.652000000000001</v>
      </c>
      <c r="N157" s="59"/>
      <c r="O157" s="60"/>
      <c r="P157" s="60"/>
      <c r="Q157" s="61"/>
      <c r="R157" s="62"/>
      <c r="S157" s="63"/>
      <c r="T157" s="64"/>
      <c r="U157" s="74"/>
      <c r="V157" s="66"/>
      <c r="W157" s="67"/>
      <c r="X157" s="68"/>
      <c r="Y157" s="66"/>
      <c r="Z157" s="69"/>
      <c r="AA157" s="70"/>
      <c r="AB157" s="73"/>
      <c r="AC157" s="72"/>
      <c r="AD157" s="72"/>
      <c r="AE157" s="72"/>
      <c r="AF157" s="72"/>
      <c r="AG157" s="72"/>
      <c r="AH157" s="72"/>
    </row>
    <row r="158" spans="1:34" s="24" customFormat="1" ht="15.75" thickBot="1" x14ac:dyDescent="0.3">
      <c r="A158" s="14">
        <f>IF(LEN('[1]Bid Template Original Pull'!A170)&gt;0,'[1]Bid Template Original Pull'!A170,"")</f>
        <v>168</v>
      </c>
      <c r="B158" s="24" t="str">
        <f>IF(LEN('[1]Bid Template Original Pull'!B170)&gt;0,'[1]Bid Template Original Pull'!B170,"")</f>
        <v>NC1</v>
      </c>
      <c r="C158" s="24" t="str">
        <f>IF(LEN('[1]Bid Template Original Pull'!C170)&gt;0,'[1]Bid Template Original Pull'!C170,"")</f>
        <v>Shampoo, Pert Plus 1.7 oz</v>
      </c>
      <c r="E158" s="24" t="str">
        <f>IF(LEN('[1]Bid Template Original Pull'!D170)&gt;0,'[1]Bid Template Original Pull'!D170,"")</f>
        <v>302101</v>
      </c>
      <c r="F158" s="53">
        <f>IF(LEN('[1]Bid Template Original Pull'!E170)&gt;0,'[1]Bid Template Original Pull'!E170,"")</f>
        <v>1</v>
      </c>
      <c r="G158" s="24" t="str">
        <f>IF(LEN('[1]Bid Template Original Pull'!F170)&gt;0,'[1]Bid Template Original Pull'!F170,"")</f>
        <v>C36</v>
      </c>
      <c r="H158" s="54">
        <f>IF(LEN('[1]Bid Template Original Pull'!G170)&gt;0,'[1]Bid Template Original Pull'!G170,"")</f>
        <v>28.86</v>
      </c>
      <c r="I158" s="55">
        <v>0.12</v>
      </c>
      <c r="J158" s="54"/>
      <c r="K158" s="56"/>
      <c r="L158" s="57"/>
      <c r="M158" s="58">
        <f t="shared" si="3"/>
        <v>25.396799999999999</v>
      </c>
      <c r="N158" s="59"/>
      <c r="O158" s="60"/>
      <c r="P158" s="60"/>
      <c r="Q158" s="61"/>
      <c r="R158" s="62"/>
      <c r="S158" s="63"/>
      <c r="T158" s="64"/>
      <c r="U158" s="74"/>
      <c r="V158" s="66"/>
      <c r="W158" s="67"/>
      <c r="X158" s="68"/>
      <c r="Y158" s="66"/>
      <c r="Z158" s="69"/>
      <c r="AA158" s="70"/>
      <c r="AB158" s="73"/>
      <c r="AC158" s="72"/>
      <c r="AD158" s="72"/>
      <c r="AE158" s="72"/>
      <c r="AF158" s="72"/>
      <c r="AG158" s="72"/>
      <c r="AH158" s="72"/>
    </row>
    <row r="159" spans="1:34" s="24" customFormat="1" ht="15.75" thickBot="1" x14ac:dyDescent="0.3">
      <c r="A159" s="14">
        <f>IF(LEN('[1]Bid Template Original Pull'!A171)&gt;0,'[1]Bid Template Original Pull'!A171,"")</f>
        <v>169</v>
      </c>
      <c r="B159" s="24" t="str">
        <f>IF(LEN('[1]Bid Template Original Pull'!B171)&gt;0,'[1]Bid Template Original Pull'!B171,"")</f>
        <v>NC1</v>
      </c>
      <c r="C159" s="24" t="str">
        <f>IF(LEN('[1]Bid Template Original Pull'!C171)&gt;0,'[1]Bid Template Original Pull'!C171,"")</f>
        <v>Shampoo, Clairol Herbal 1.7oz</v>
      </c>
      <c r="E159" s="24" t="str">
        <f>IF(LEN('[1]Bid Template Original Pull'!D171)&gt;0,'[1]Bid Template Original Pull'!D171,"")</f>
        <v>5683</v>
      </c>
      <c r="F159" s="53">
        <f>IF(LEN('[1]Bid Template Original Pull'!E171)&gt;0,'[1]Bid Template Original Pull'!E171,"")</f>
        <v>1</v>
      </c>
      <c r="G159" s="24" t="str">
        <f>IF(LEN('[1]Bid Template Original Pull'!F171)&gt;0,'[1]Bid Template Original Pull'!F171,"")</f>
        <v>C36</v>
      </c>
      <c r="H159" s="54">
        <f>IF(LEN('[1]Bid Template Original Pull'!G171)&gt;0,'[1]Bid Template Original Pull'!G171,"")</f>
        <v>32.89</v>
      </c>
      <c r="I159" s="55">
        <v>0.12</v>
      </c>
      <c r="J159" s="54"/>
      <c r="K159" s="56"/>
      <c r="L159" s="57"/>
      <c r="M159" s="58">
        <f t="shared" si="3"/>
        <v>28.943200000000001</v>
      </c>
      <c r="N159" s="59"/>
      <c r="O159" s="60"/>
      <c r="P159" s="60"/>
      <c r="Q159" s="61"/>
      <c r="R159" s="62"/>
      <c r="S159" s="63"/>
      <c r="T159" s="64"/>
      <c r="U159" s="74"/>
      <c r="V159" s="66"/>
      <c r="W159" s="67"/>
      <c r="X159" s="68"/>
      <c r="Y159" s="66"/>
      <c r="Z159" s="69"/>
      <c r="AA159" s="70"/>
      <c r="AB159" s="73"/>
      <c r="AC159" s="72"/>
      <c r="AD159" s="72"/>
      <c r="AE159" s="72"/>
      <c r="AF159" s="72"/>
      <c r="AG159" s="72"/>
      <c r="AH159" s="72"/>
    </row>
    <row r="160" spans="1:34" s="24" customFormat="1" ht="15.75" thickBot="1" x14ac:dyDescent="0.3">
      <c r="A160" s="14">
        <f>IF(LEN('[1]Bid Template Original Pull'!A172)&gt;0,'[1]Bid Template Original Pull'!A172,"")</f>
        <v>170</v>
      </c>
      <c r="B160" s="24" t="str">
        <f>IF(LEN('[1]Bid Template Original Pull'!B172)&gt;0,'[1]Bid Template Original Pull'!B172,"")</f>
        <v>NC1</v>
      </c>
      <c r="C160" s="24" t="str">
        <f>IF(LEN('[1]Bid Template Original Pull'!C172)&gt;0,'[1]Bid Template Original Pull'!C172,"")</f>
        <v>Shampoo, BodyWash, Tearless</v>
      </c>
      <c r="D160" s="24" t="s">
        <v>33</v>
      </c>
      <c r="E160" s="24" t="str">
        <f>IF(LEN('[1]Bid Template Original Pull'!D172)&gt;0,'[1]Bid Template Original Pull'!D172,"")</f>
        <v>HC20046</v>
      </c>
      <c r="F160" s="53">
        <f>IF(LEN('[1]Bid Template Original Pull'!E172)&gt;0,'[1]Bid Template Original Pull'!E172,"")</f>
        <v>1</v>
      </c>
      <c r="G160" s="24" t="str">
        <f>IF(LEN('[1]Bid Template Original Pull'!F172)&gt;0,'[1]Bid Template Original Pull'!F172,"")</f>
        <v>C60</v>
      </c>
      <c r="H160" s="54">
        <f>IF(LEN('[1]Bid Template Original Pull'!G172)&gt;0,'[1]Bid Template Original Pull'!G172,"")</f>
        <v>43.86</v>
      </c>
      <c r="I160" s="55">
        <v>0.12</v>
      </c>
      <c r="J160" s="54"/>
      <c r="K160" s="56"/>
      <c r="L160" s="57"/>
      <c r="M160" s="58">
        <f t="shared" si="3"/>
        <v>38.596800000000002</v>
      </c>
      <c r="N160" s="59"/>
      <c r="O160" s="60"/>
      <c r="P160" s="60"/>
      <c r="Q160" s="61"/>
      <c r="R160" s="62"/>
      <c r="S160" s="63"/>
      <c r="T160" s="64"/>
      <c r="U160" s="74"/>
      <c r="V160" s="66"/>
      <c r="W160" s="67"/>
      <c r="X160" s="68"/>
      <c r="Y160" s="66"/>
      <c r="Z160" s="69"/>
      <c r="AA160" s="70"/>
      <c r="AB160" s="73"/>
      <c r="AC160" s="72"/>
      <c r="AD160" s="72"/>
      <c r="AE160" s="72"/>
      <c r="AF160" s="72"/>
      <c r="AG160" s="72"/>
      <c r="AH160" s="72"/>
    </row>
    <row r="161" spans="1:34" s="24" customFormat="1" ht="15.75" thickBot="1" x14ac:dyDescent="0.3">
      <c r="A161" s="14">
        <f>IF(LEN('[1]Bid Template Original Pull'!A173)&gt;0,'[1]Bid Template Original Pull'!A173,"")</f>
        <v>171</v>
      </c>
      <c r="B161" s="24" t="str">
        <f>IF(LEN('[1]Bid Template Original Pull'!B173)&gt;0,'[1]Bid Template Original Pull'!B173,"")</f>
        <v>NC1</v>
      </c>
      <c r="C161" s="24" t="str">
        <f>IF(LEN('[1]Bid Template Original Pull'!C173)&gt;0,'[1]Bid Template Original Pull'!C173,"")</f>
        <v>Shampoo, Balsam 8oz</v>
      </c>
      <c r="E161" s="24" t="str">
        <f>IF(LEN('[1]Bid Template Original Pull'!D173)&gt;0,'[1]Bid Template Original Pull'!D173,"")</f>
        <v>LA0234-8</v>
      </c>
      <c r="F161" s="53">
        <f>IF(LEN('[1]Bid Template Original Pull'!E173)&gt;0,'[1]Bid Template Original Pull'!E173,"")</f>
        <v>1</v>
      </c>
      <c r="G161" s="24" t="str">
        <f>IF(LEN('[1]Bid Template Original Pull'!F173)&gt;0,'[1]Bid Template Original Pull'!F173,"")</f>
        <v>C12</v>
      </c>
      <c r="H161" s="54">
        <f>IF(LEN('[1]Bid Template Original Pull'!G173)&gt;0,'[1]Bid Template Original Pull'!G173,"")</f>
        <v>15.62</v>
      </c>
      <c r="I161" s="55">
        <v>0.12</v>
      </c>
      <c r="J161" s="54"/>
      <c r="K161" s="56"/>
      <c r="L161" s="57"/>
      <c r="M161" s="58">
        <f t="shared" si="3"/>
        <v>13.7456</v>
      </c>
      <c r="N161" s="59"/>
      <c r="O161" s="60"/>
      <c r="P161" s="60"/>
      <c r="Q161" s="61"/>
      <c r="R161" s="62"/>
      <c r="S161" s="63"/>
      <c r="T161" s="64"/>
      <c r="U161" s="74"/>
      <c r="V161" s="66"/>
      <c r="W161" s="67"/>
      <c r="X161" s="68"/>
      <c r="Y161" s="66"/>
      <c r="Z161" s="69"/>
      <c r="AA161" s="70"/>
      <c r="AB161" s="73"/>
      <c r="AC161" s="72"/>
      <c r="AD161" s="72"/>
      <c r="AE161" s="72"/>
      <c r="AF161" s="72"/>
      <c r="AG161" s="72"/>
      <c r="AH161" s="72"/>
    </row>
    <row r="162" spans="1:34" s="24" customFormat="1" ht="15.75" thickBot="1" x14ac:dyDescent="0.3">
      <c r="A162" s="14">
        <f>IF(LEN('[1]Bid Template Original Pull'!A174)&gt;0,'[1]Bid Template Original Pull'!A174,"")</f>
        <v>172</v>
      </c>
      <c r="B162" s="24" t="str">
        <f>IF(LEN('[1]Bid Template Original Pull'!B174)&gt;0,'[1]Bid Template Original Pull'!B174,"")</f>
        <v>NC1</v>
      </c>
      <c r="C162" s="24" t="str">
        <f>IF(LEN('[1]Bid Template Original Pull'!C174)&gt;0,'[1]Bid Template Original Pull'!C174,"")</f>
        <v>Conditioner, Balsam 8oz</v>
      </c>
      <c r="E162" s="24" t="str">
        <f>IF(LEN('[1]Bid Template Original Pull'!D174)&gt;0,'[1]Bid Template Original Pull'!D174,"")</f>
        <v>LA7027-8</v>
      </c>
      <c r="F162" s="53">
        <f>IF(LEN('[1]Bid Template Original Pull'!E174)&gt;0,'[1]Bid Template Original Pull'!E174,"")</f>
        <v>1</v>
      </c>
      <c r="G162" s="24" t="str">
        <f>IF(LEN('[1]Bid Template Original Pull'!F174)&gt;0,'[1]Bid Template Original Pull'!F174,"")</f>
        <v>C12</v>
      </c>
      <c r="H162" s="54">
        <f>IF(LEN('[1]Bid Template Original Pull'!G174)&gt;0,'[1]Bid Template Original Pull'!G174,"")</f>
        <v>15.62</v>
      </c>
      <c r="I162" s="55">
        <v>0.12</v>
      </c>
      <c r="J162" s="54"/>
      <c r="K162" s="56"/>
      <c r="L162" s="57"/>
      <c r="M162" s="58">
        <f t="shared" si="3"/>
        <v>13.7456</v>
      </c>
      <c r="N162" s="59"/>
      <c r="O162" s="60"/>
      <c r="P162" s="60"/>
      <c r="Q162" s="61"/>
      <c r="R162" s="62"/>
      <c r="S162" s="63"/>
      <c r="T162" s="64"/>
      <c r="U162" s="74"/>
      <c r="V162" s="66"/>
      <c r="W162" s="67"/>
      <c r="X162" s="68"/>
      <c r="Y162" s="66"/>
      <c r="Z162" s="69"/>
      <c r="AA162" s="70"/>
      <c r="AB162" s="73"/>
      <c r="AC162" s="72"/>
      <c r="AD162" s="72"/>
      <c r="AE162" s="72"/>
      <c r="AF162" s="72"/>
      <c r="AG162" s="72"/>
      <c r="AH162" s="72"/>
    </row>
    <row r="163" spans="1:34" s="24" customFormat="1" ht="15.75" thickBot="1" x14ac:dyDescent="0.3">
      <c r="A163" s="14">
        <f>IF(LEN('[1]Bid Template Original Pull'!A175)&gt;0,'[1]Bid Template Original Pull'!A175,"")</f>
        <v>173</v>
      </c>
      <c r="B163" s="24" t="str">
        <f>IF(LEN('[1]Bid Template Original Pull'!B175)&gt;0,'[1]Bid Template Original Pull'!B175,"")</f>
        <v>NC1</v>
      </c>
      <c r="C163" s="24" t="str">
        <f>IF(LEN('[1]Bid Template Original Pull'!C175)&gt;0,'[1]Bid Template Original Pull'!C175,"")</f>
        <v>Shampoo,Energizing Citrus15oz</v>
      </c>
      <c r="E163" s="24" t="str">
        <f>IF(LEN('[1]Bid Template Original Pull'!D175)&gt;0,'[1]Bid Template Original Pull'!D175,"")</f>
        <v>60003</v>
      </c>
      <c r="F163" s="53">
        <f>IF(LEN('[1]Bid Template Original Pull'!E175)&gt;0,'[1]Bid Template Original Pull'!E175,"")</f>
        <v>1</v>
      </c>
      <c r="G163" s="24" t="str">
        <f>IF(LEN('[1]Bid Template Original Pull'!F175)&gt;0,'[1]Bid Template Original Pull'!F175,"")</f>
        <v>C6</v>
      </c>
      <c r="H163" s="54">
        <f>IF(LEN('[1]Bid Template Original Pull'!G175)&gt;0,'[1]Bid Template Original Pull'!G175,"")</f>
        <v>13.45</v>
      </c>
      <c r="I163" s="55">
        <v>0.12</v>
      </c>
      <c r="J163" s="54"/>
      <c r="K163" s="56"/>
      <c r="L163" s="57"/>
      <c r="M163" s="58">
        <f t="shared" si="3"/>
        <v>11.836</v>
      </c>
      <c r="N163" s="59"/>
      <c r="O163" s="60"/>
      <c r="P163" s="60"/>
      <c r="Q163" s="61"/>
      <c r="R163" s="62"/>
      <c r="S163" s="63"/>
      <c r="T163" s="64"/>
      <c r="U163" s="74"/>
      <c r="V163" s="66"/>
      <c r="W163" s="67"/>
      <c r="X163" s="68"/>
      <c r="Y163" s="66"/>
      <c r="Z163" s="69"/>
      <c r="AA163" s="70"/>
      <c r="AB163" s="73"/>
      <c r="AC163" s="72"/>
      <c r="AD163" s="72"/>
      <c r="AE163" s="72"/>
      <c r="AF163" s="72"/>
      <c r="AG163" s="72"/>
      <c r="AH163" s="72"/>
    </row>
    <row r="164" spans="1:34" s="24" customFormat="1" ht="15.75" thickBot="1" x14ac:dyDescent="0.3">
      <c r="A164" s="14">
        <f>IF(LEN('[1]Bid Template Original Pull'!A176)&gt;0,'[1]Bid Template Original Pull'!A176,"")</f>
        <v>174</v>
      </c>
      <c r="B164" s="24" t="str">
        <f>IF(LEN('[1]Bid Template Original Pull'!B176)&gt;0,'[1]Bid Template Original Pull'!B176,"")</f>
        <v>NC1</v>
      </c>
      <c r="C164" s="24" t="str">
        <f>IF(LEN('[1]Bid Template Original Pull'!C176)&gt;0,'[1]Bid Template Original Pull'!C176,"")</f>
        <v>Shampoo, Suave GreenApple 12oz</v>
      </c>
      <c r="E164" s="24" t="str">
        <f>IF(LEN('[1]Bid Template Original Pull'!D176)&gt;0,'[1]Bid Template Original Pull'!D176,"")</f>
        <v>700166</v>
      </c>
      <c r="F164" s="53">
        <f>IF(LEN('[1]Bid Template Original Pull'!E176)&gt;0,'[1]Bid Template Original Pull'!E176,"")</f>
        <v>1</v>
      </c>
      <c r="G164" s="24" t="str">
        <f>IF(LEN('[1]Bid Template Original Pull'!F176)&gt;0,'[1]Bid Template Original Pull'!F176,"")</f>
        <v>C6</v>
      </c>
      <c r="H164" s="54">
        <f>IF(LEN('[1]Bid Template Original Pull'!G176)&gt;0,'[1]Bid Template Original Pull'!G176,"")</f>
        <v>12.45</v>
      </c>
      <c r="I164" s="55">
        <v>0.12</v>
      </c>
      <c r="J164" s="54"/>
      <c r="K164" s="56"/>
      <c r="L164" s="57"/>
      <c r="M164" s="58">
        <f t="shared" si="3"/>
        <v>10.956</v>
      </c>
      <c r="N164" s="59"/>
      <c r="O164" s="60"/>
      <c r="P164" s="60"/>
      <c r="Q164" s="61"/>
      <c r="R164" s="62"/>
      <c r="S164" s="63"/>
      <c r="T164" s="64"/>
      <c r="U164" s="74"/>
      <c r="V164" s="66"/>
      <c r="W164" s="67"/>
      <c r="X164" s="68"/>
      <c r="Y164" s="66"/>
      <c r="Z164" s="69"/>
      <c r="AA164" s="70"/>
      <c r="AB164" s="73"/>
      <c r="AC164" s="72"/>
      <c r="AD164" s="72"/>
      <c r="AE164" s="72"/>
      <c r="AF164" s="72"/>
      <c r="AG164" s="72"/>
      <c r="AH164" s="72"/>
    </row>
    <row r="165" spans="1:34" s="24" customFormat="1" ht="15.75" thickBot="1" x14ac:dyDescent="0.3">
      <c r="A165" s="14">
        <f>IF(LEN('[1]Bid Template Original Pull'!A177)&gt;0,'[1]Bid Template Original Pull'!A177,"")</f>
        <v>175</v>
      </c>
      <c r="B165" s="24" t="str">
        <f>IF(LEN('[1]Bid Template Original Pull'!B177)&gt;0,'[1]Bid Template Original Pull'!B177,"")</f>
        <v>NC1</v>
      </c>
      <c r="C165" s="24" t="str">
        <f>IF(LEN('[1]Bid Template Original Pull'!C177)&gt;0,'[1]Bid Template Original Pull'!C177,"")</f>
        <v>Shampoo,Suave,Waterfall Mist</v>
      </c>
      <c r="D165" s="24" t="s">
        <v>34</v>
      </c>
      <c r="E165" s="24" t="str">
        <f>IF(LEN('[1]Bid Template Original Pull'!D177)&gt;0,'[1]Bid Template Original Pull'!D177,"")</f>
        <v>922803</v>
      </c>
      <c r="F165" s="53">
        <f>IF(LEN('[1]Bid Template Original Pull'!E177)&gt;0,'[1]Bid Template Original Pull'!E177,"")</f>
        <v>1</v>
      </c>
      <c r="G165" s="24" t="str">
        <f>IF(LEN('[1]Bid Template Original Pull'!F177)&gt;0,'[1]Bid Template Original Pull'!F177,"")</f>
        <v>C6</v>
      </c>
      <c r="H165" s="54">
        <f>IF(LEN('[1]Bid Template Original Pull'!G177)&gt;0,'[1]Bid Template Original Pull'!G177,"")</f>
        <v>12.45</v>
      </c>
      <c r="I165" s="55">
        <v>0.12</v>
      </c>
      <c r="J165" s="54"/>
      <c r="K165" s="56"/>
      <c r="L165" s="57"/>
      <c r="M165" s="58">
        <f t="shared" si="3"/>
        <v>10.956</v>
      </c>
      <c r="N165" s="59"/>
      <c r="O165" s="60"/>
      <c r="P165" s="60"/>
      <c r="Q165" s="61"/>
      <c r="R165" s="62"/>
      <c r="S165" s="63"/>
      <c r="T165" s="64"/>
      <c r="U165" s="74"/>
      <c r="V165" s="66"/>
      <c r="W165" s="67"/>
      <c r="X165" s="68"/>
      <c r="Y165" s="66"/>
      <c r="Z165" s="69"/>
      <c r="AA165" s="70"/>
      <c r="AB165" s="73"/>
      <c r="AC165" s="72"/>
      <c r="AD165" s="72"/>
      <c r="AE165" s="72"/>
      <c r="AF165" s="72"/>
      <c r="AG165" s="72"/>
      <c r="AH165" s="72"/>
    </row>
    <row r="166" spans="1:34" s="24" customFormat="1" ht="15.75" thickBot="1" x14ac:dyDescent="0.3">
      <c r="A166" s="14">
        <f>IF(LEN('[1]Bid Template Original Pull'!A178)&gt;0,'[1]Bid Template Original Pull'!A178,"")</f>
        <v>176</v>
      </c>
      <c r="B166" s="24" t="str">
        <f>IF(LEN('[1]Bid Template Original Pull'!B178)&gt;0,'[1]Bid Template Original Pull'!B178,"")</f>
        <v>NC1</v>
      </c>
      <c r="C166" s="24" t="str">
        <f>IF(LEN('[1]Bid Template Original Pull'!C178)&gt;0,'[1]Bid Template Original Pull'!C178,"")</f>
        <v>Shampoo,Suave Daily Clarifying</v>
      </c>
      <c r="D166" s="24" t="s">
        <v>34</v>
      </c>
      <c r="E166" s="24" t="str">
        <f>IF(LEN('[1]Bid Template Original Pull'!D178)&gt;0,'[1]Bid Template Original Pull'!D178,"")</f>
        <v>764465</v>
      </c>
      <c r="F166" s="53">
        <f>IF(LEN('[1]Bid Template Original Pull'!E178)&gt;0,'[1]Bid Template Original Pull'!E178,"")</f>
        <v>1</v>
      </c>
      <c r="G166" s="24" t="str">
        <f>IF(LEN('[1]Bid Template Original Pull'!F178)&gt;0,'[1]Bid Template Original Pull'!F178,"")</f>
        <v>C6</v>
      </c>
      <c r="H166" s="54">
        <f>IF(LEN('[1]Bid Template Original Pull'!G178)&gt;0,'[1]Bid Template Original Pull'!G178,"")</f>
        <v>12.45</v>
      </c>
      <c r="I166" s="55">
        <v>0.12</v>
      </c>
      <c r="J166" s="54"/>
      <c r="K166" s="56"/>
      <c r="L166" s="57"/>
      <c r="M166" s="58">
        <f t="shared" si="3"/>
        <v>10.956</v>
      </c>
      <c r="N166" s="59"/>
      <c r="O166" s="60"/>
      <c r="P166" s="60"/>
      <c r="Q166" s="61"/>
      <c r="R166" s="62"/>
      <c r="S166" s="63"/>
      <c r="T166" s="64"/>
      <c r="U166" s="74"/>
      <c r="V166" s="66"/>
      <c r="W166" s="67"/>
      <c r="X166" s="68"/>
      <c r="Y166" s="66"/>
      <c r="Z166" s="69"/>
      <c r="AA166" s="70"/>
      <c r="AB166" s="73"/>
      <c r="AC166" s="72"/>
      <c r="AD166" s="72"/>
      <c r="AE166" s="72"/>
      <c r="AF166" s="72"/>
      <c r="AG166" s="72"/>
      <c r="AH166" s="72"/>
    </row>
    <row r="167" spans="1:34" s="24" customFormat="1" ht="15.75" thickBot="1" x14ac:dyDescent="0.3">
      <c r="A167" s="14">
        <f>IF(LEN('[1]Bid Template Original Pull'!A179)&gt;0,'[1]Bid Template Original Pull'!A179,"")</f>
        <v>177</v>
      </c>
      <c r="B167" s="24" t="str">
        <f>IF(LEN('[1]Bid Template Original Pull'!B179)&gt;0,'[1]Bid Template Original Pull'!B179,"")</f>
        <v>NC1</v>
      </c>
      <c r="C167" s="24" t="str">
        <f>IF(LEN('[1]Bid Template Original Pull'!C179)&gt;0,'[1]Bid Template Original Pull'!C179,"")</f>
        <v>Shampoo, Lucky, Herbal, 12 oz</v>
      </c>
      <c r="E167" s="24" t="str">
        <f>IF(LEN('[1]Bid Template Original Pull'!D179)&gt;0,'[1]Bid Template Original Pull'!D179,"")</f>
        <v>LB10006</v>
      </c>
      <c r="F167" s="53">
        <f>IF(LEN('[1]Bid Template Original Pull'!E179)&gt;0,'[1]Bid Template Original Pull'!E179,"")</f>
        <v>1</v>
      </c>
      <c r="G167" s="24" t="str">
        <f>IF(LEN('[1]Bid Template Original Pull'!F179)&gt;0,'[1]Bid Template Original Pull'!F179,"")</f>
        <v>C12</v>
      </c>
      <c r="H167" s="54">
        <f>IF(LEN('[1]Bid Template Original Pull'!G179)&gt;0,'[1]Bid Template Original Pull'!G179,"")</f>
        <v>19.2</v>
      </c>
      <c r="I167" s="55">
        <v>0.12</v>
      </c>
      <c r="J167" s="54"/>
      <c r="K167" s="56"/>
      <c r="L167" s="57"/>
      <c r="M167" s="58">
        <f t="shared" si="3"/>
        <v>16.896000000000001</v>
      </c>
      <c r="N167" s="59"/>
      <c r="O167" s="60"/>
      <c r="P167" s="60"/>
      <c r="Q167" s="61"/>
      <c r="R167" s="62"/>
      <c r="S167" s="63"/>
      <c r="T167" s="64"/>
      <c r="U167" s="74"/>
      <c r="V167" s="66"/>
      <c r="W167" s="67"/>
      <c r="X167" s="68"/>
      <c r="Y167" s="66"/>
      <c r="Z167" s="69"/>
      <c r="AA167" s="70"/>
      <c r="AB167" s="73"/>
      <c r="AC167" s="72"/>
      <c r="AD167" s="72"/>
      <c r="AE167" s="72"/>
      <c r="AF167" s="72"/>
      <c r="AG167" s="72"/>
      <c r="AH167" s="72"/>
    </row>
    <row r="168" spans="1:34" s="24" customFormat="1" ht="15.75" thickBot="1" x14ac:dyDescent="0.3">
      <c r="A168" s="14">
        <f>IF(LEN('[1]Bid Template Original Pull'!A180)&gt;0,'[1]Bid Template Original Pull'!A180,"")</f>
        <v>178</v>
      </c>
      <c r="B168" s="24" t="str">
        <f>IF(LEN('[1]Bid Template Original Pull'!B180)&gt;0,'[1]Bid Template Original Pull'!B180,"")</f>
        <v>NC1</v>
      </c>
      <c r="C168" s="24" t="str">
        <f>IF(LEN('[1]Bid Template Original Pull'!C180)&gt;0,'[1]Bid Template Original Pull'!C180,"")</f>
        <v>Conditioner, Suave Green Apple</v>
      </c>
      <c r="D168" s="24" t="s">
        <v>34</v>
      </c>
      <c r="E168" s="24" t="str">
        <f>IF(LEN('[1]Bid Template Original Pull'!D180)&gt;0,'[1]Bid Template Original Pull'!D180,"")</f>
        <v>700265</v>
      </c>
      <c r="F168" s="53">
        <f>IF(LEN('[1]Bid Template Original Pull'!E180)&gt;0,'[1]Bid Template Original Pull'!E180,"")</f>
        <v>1</v>
      </c>
      <c r="G168" s="24" t="str">
        <f>IF(LEN('[1]Bid Template Original Pull'!F180)&gt;0,'[1]Bid Template Original Pull'!F180,"")</f>
        <v>C6</v>
      </c>
      <c r="H168" s="54">
        <f>IF(LEN('[1]Bid Template Original Pull'!G180)&gt;0,'[1]Bid Template Original Pull'!G180,"")</f>
        <v>12.45</v>
      </c>
      <c r="I168" s="55">
        <v>0.12</v>
      </c>
      <c r="J168" s="54"/>
      <c r="K168" s="56"/>
      <c r="L168" s="57"/>
      <c r="M168" s="58">
        <f t="shared" si="3"/>
        <v>10.956</v>
      </c>
      <c r="N168" s="59"/>
      <c r="O168" s="60"/>
      <c r="P168" s="60"/>
      <c r="Q168" s="61"/>
      <c r="R168" s="62"/>
      <c r="S168" s="63"/>
      <c r="T168" s="64"/>
      <c r="U168" s="74"/>
      <c r="V168" s="66"/>
      <c r="W168" s="67"/>
      <c r="X168" s="68"/>
      <c r="Y168" s="66"/>
      <c r="Z168" s="69"/>
      <c r="AA168" s="70"/>
      <c r="AB168" s="73"/>
      <c r="AC168" s="72"/>
      <c r="AD168" s="72"/>
      <c r="AE168" s="72"/>
      <c r="AF168" s="72"/>
      <c r="AG168" s="72"/>
      <c r="AH168" s="72"/>
    </row>
    <row r="169" spans="1:34" s="24" customFormat="1" ht="15.75" thickBot="1" x14ac:dyDescent="0.3">
      <c r="A169" s="14">
        <f>IF(LEN('[1]Bid Template Original Pull'!A181)&gt;0,'[1]Bid Template Original Pull'!A181,"")</f>
        <v>179</v>
      </c>
      <c r="B169" s="24" t="str">
        <f>IF(LEN('[1]Bid Template Original Pull'!B181)&gt;0,'[1]Bid Template Original Pull'!B181,"")</f>
        <v>NC1</v>
      </c>
      <c r="C169" s="24" t="str">
        <f>IF(LEN('[1]Bid Template Original Pull'!C181)&gt;0,'[1]Bid Template Original Pull'!C181,"")</f>
        <v>Conditioner, Suave,Waterfall</v>
      </c>
      <c r="D169" s="24" t="s">
        <v>34</v>
      </c>
      <c r="E169" s="24" t="str">
        <f>IF(LEN('[1]Bid Template Original Pull'!D181)&gt;0,'[1]Bid Template Original Pull'!D181,"")</f>
        <v>922902</v>
      </c>
      <c r="F169" s="53">
        <f>IF(LEN('[1]Bid Template Original Pull'!E181)&gt;0,'[1]Bid Template Original Pull'!E181,"")</f>
        <v>1</v>
      </c>
      <c r="G169" s="24" t="str">
        <f>IF(LEN('[1]Bid Template Original Pull'!F181)&gt;0,'[1]Bid Template Original Pull'!F181,"")</f>
        <v>C6</v>
      </c>
      <c r="H169" s="54">
        <f>IF(LEN('[1]Bid Template Original Pull'!G181)&gt;0,'[1]Bid Template Original Pull'!G181,"")</f>
        <v>12.45</v>
      </c>
      <c r="I169" s="55">
        <v>0.12</v>
      </c>
      <c r="J169" s="54"/>
      <c r="K169" s="56"/>
      <c r="L169" s="57"/>
      <c r="M169" s="58">
        <f t="shared" si="3"/>
        <v>10.956</v>
      </c>
      <c r="N169" s="59"/>
      <c r="O169" s="60"/>
      <c r="P169" s="60"/>
      <c r="Q169" s="61"/>
      <c r="R169" s="62"/>
      <c r="S169" s="63"/>
      <c r="T169" s="64"/>
      <c r="U169" s="74"/>
      <c r="V169" s="66"/>
      <c r="W169" s="67"/>
      <c r="X169" s="68"/>
      <c r="Y169" s="66"/>
      <c r="Z169" s="69"/>
      <c r="AA169" s="70"/>
      <c r="AB169" s="73"/>
      <c r="AC169" s="72"/>
      <c r="AD169" s="72"/>
      <c r="AE169" s="72"/>
      <c r="AF169" s="72"/>
      <c r="AG169" s="72"/>
      <c r="AH169" s="72"/>
    </row>
    <row r="170" spans="1:34" s="24" customFormat="1" ht="15.75" thickBot="1" x14ac:dyDescent="0.3">
      <c r="A170" s="14">
        <f>IF(LEN('[1]Bid Template Original Pull'!A182)&gt;0,'[1]Bid Template Original Pull'!A182,"")</f>
        <v>180</v>
      </c>
      <c r="B170" s="24" t="str">
        <f>IF(LEN('[1]Bid Template Original Pull'!B182)&gt;0,'[1]Bid Template Original Pull'!B182,"")</f>
        <v>NC1</v>
      </c>
      <c r="C170" s="24" t="str">
        <f>IF(LEN('[1]Bid Template Original Pull'!C182)&gt;0,'[1]Bid Template Original Pull'!C182,"")</f>
        <v>Conditioner,Lucky,Herbal,12oz</v>
      </c>
      <c r="E170" s="24" t="str">
        <f>IF(LEN('[1]Bid Template Original Pull'!D182)&gt;0,'[1]Bid Template Original Pull'!D182,"")</f>
        <v>LB10261</v>
      </c>
      <c r="F170" s="53">
        <f>IF(LEN('[1]Bid Template Original Pull'!E182)&gt;0,'[1]Bid Template Original Pull'!E182,"")</f>
        <v>1</v>
      </c>
      <c r="G170" s="24" t="str">
        <f>IF(LEN('[1]Bid Template Original Pull'!F182)&gt;0,'[1]Bid Template Original Pull'!F182,"")</f>
        <v>C12</v>
      </c>
      <c r="H170" s="54">
        <f>IF(LEN('[1]Bid Template Original Pull'!G182)&gt;0,'[1]Bid Template Original Pull'!G182,"")</f>
        <v>19.2</v>
      </c>
      <c r="I170" s="55">
        <v>0.12</v>
      </c>
      <c r="J170" s="54"/>
      <c r="K170" s="56"/>
      <c r="L170" s="57"/>
      <c r="M170" s="58">
        <f t="shared" si="3"/>
        <v>16.896000000000001</v>
      </c>
      <c r="N170" s="59"/>
      <c r="O170" s="60"/>
      <c r="P170" s="60"/>
      <c r="Q170" s="61"/>
      <c r="R170" s="62"/>
      <c r="S170" s="63"/>
      <c r="T170" s="64"/>
      <c r="U170" s="74"/>
      <c r="V170" s="66"/>
      <c r="W170" s="67"/>
      <c r="X170" s="68"/>
      <c r="Y170" s="66"/>
      <c r="Z170" s="69"/>
      <c r="AA170" s="70"/>
      <c r="AB170" s="73"/>
      <c r="AC170" s="72"/>
      <c r="AD170" s="72"/>
      <c r="AE170" s="72"/>
      <c r="AF170" s="72"/>
      <c r="AG170" s="72"/>
      <c r="AH170" s="72"/>
    </row>
    <row r="171" spans="1:34" s="24" customFormat="1" ht="15.75" thickBot="1" x14ac:dyDescent="0.3">
      <c r="A171" s="14">
        <f>IF(LEN('[1]Bid Template Original Pull'!A183)&gt;0,'[1]Bid Template Original Pull'!A183,"")</f>
        <v>181</v>
      </c>
      <c r="B171" s="24" t="str">
        <f>IF(LEN('[1]Bid Template Original Pull'!B183)&gt;0,'[1]Bid Template Original Pull'!B183,"")</f>
        <v>NC1</v>
      </c>
      <c r="C171" s="24" t="str">
        <f>IF(LEN('[1]Bid Template Original Pull'!C183)&gt;0,'[1]Bid Template Original Pull'!C183,"")</f>
        <v>Shampoo, Olive Oil 13.5 oz</v>
      </c>
      <c r="E171" s="24" t="str">
        <f>IF(LEN('[1]Bid Template Original Pull'!D183)&gt;0,'[1]Bid Template Original Pull'!D183,"")</f>
        <v>P10722</v>
      </c>
      <c r="F171" s="53">
        <f>IF(LEN('[1]Bid Template Original Pull'!E183)&gt;0,'[1]Bid Template Original Pull'!E183,"")</f>
        <v>1</v>
      </c>
      <c r="G171" s="24" t="str">
        <f>IF(LEN('[1]Bid Template Original Pull'!F183)&gt;0,'[1]Bid Template Original Pull'!F183,"")</f>
        <v>C6</v>
      </c>
      <c r="H171" s="54">
        <f>IF(LEN('[1]Bid Template Original Pull'!G183)&gt;0,'[1]Bid Template Original Pull'!G183,"")</f>
        <v>39.950000000000003</v>
      </c>
      <c r="I171" s="55">
        <v>0.12</v>
      </c>
      <c r="J171" s="54"/>
      <c r="K171" s="56"/>
      <c r="L171" s="57"/>
      <c r="M171" s="58">
        <f t="shared" si="3"/>
        <v>35.156000000000006</v>
      </c>
      <c r="N171" s="59"/>
      <c r="O171" s="60"/>
      <c r="P171" s="60"/>
      <c r="Q171" s="61"/>
      <c r="R171" s="62"/>
      <c r="S171" s="63"/>
      <c r="T171" s="64"/>
      <c r="U171" s="74"/>
      <c r="V171" s="66"/>
      <c r="W171" s="67"/>
      <c r="X171" s="68"/>
      <c r="Y171" s="66"/>
      <c r="Z171" s="69"/>
      <c r="AA171" s="70"/>
      <c r="AB171" s="73"/>
      <c r="AC171" s="72"/>
      <c r="AD171" s="72"/>
      <c r="AE171" s="72"/>
      <c r="AF171" s="72"/>
      <c r="AG171" s="72"/>
      <c r="AH171" s="72"/>
    </row>
    <row r="172" spans="1:34" s="24" customFormat="1" ht="15.75" thickBot="1" x14ac:dyDescent="0.3">
      <c r="A172" s="14">
        <f>IF(LEN('[1]Bid Template Original Pull'!A184)&gt;0,'[1]Bid Template Original Pull'!A184,"")</f>
        <v>182</v>
      </c>
      <c r="B172" s="24" t="str">
        <f>IF(LEN('[1]Bid Template Original Pull'!B184)&gt;0,'[1]Bid Template Original Pull'!B184,"")</f>
        <v>NC1</v>
      </c>
      <c r="C172" s="24" t="str">
        <f>IF(LEN('[1]Bid Template Original Pull'!C184)&gt;0,'[1]Bid Template Original Pull'!C184,"")</f>
        <v>Conditioner,Palmer's,Olive Oil</v>
      </c>
      <c r="D172" s="24" t="s">
        <v>35</v>
      </c>
      <c r="E172" s="24" t="str">
        <f>IF(LEN('[1]Bid Template Original Pull'!D184)&gt;0,'[1]Bid Template Original Pull'!D184,"")</f>
        <v>P10724</v>
      </c>
      <c r="F172" s="53">
        <f>IF(LEN('[1]Bid Template Original Pull'!E184)&gt;0,'[1]Bid Template Original Pull'!E184,"")</f>
        <v>1</v>
      </c>
      <c r="G172" s="24" t="str">
        <f>IF(LEN('[1]Bid Template Original Pull'!F184)&gt;0,'[1]Bid Template Original Pull'!F184,"")</f>
        <v>C6</v>
      </c>
      <c r="H172" s="54">
        <f>IF(LEN('[1]Bid Template Original Pull'!G184)&gt;0,'[1]Bid Template Original Pull'!G184,"")</f>
        <v>39.950000000000003</v>
      </c>
      <c r="I172" s="55">
        <v>0.12</v>
      </c>
      <c r="J172" s="54"/>
      <c r="K172" s="56"/>
      <c r="L172" s="57"/>
      <c r="M172" s="58">
        <f t="shared" si="3"/>
        <v>35.156000000000006</v>
      </c>
      <c r="N172" s="59"/>
      <c r="O172" s="60"/>
      <c r="P172" s="60"/>
      <c r="Q172" s="61"/>
      <c r="R172" s="62"/>
      <c r="S172" s="63"/>
      <c r="T172" s="64"/>
      <c r="U172" s="74"/>
      <c r="V172" s="66"/>
      <c r="W172" s="67"/>
      <c r="X172" s="68"/>
      <c r="Y172" s="66"/>
      <c r="Z172" s="69"/>
      <c r="AA172" s="70"/>
      <c r="AB172" s="73"/>
      <c r="AC172" s="72"/>
      <c r="AD172" s="72"/>
      <c r="AE172" s="72"/>
      <c r="AF172" s="72"/>
      <c r="AG172" s="72"/>
      <c r="AH172" s="72"/>
    </row>
    <row r="173" spans="1:34" s="24" customFormat="1" ht="15.75" thickBot="1" x14ac:dyDescent="0.3">
      <c r="A173" s="14">
        <f>IF(LEN('[1]Bid Template Original Pull'!A185)&gt;0,'[1]Bid Template Original Pull'!A185,"")</f>
        <v>183</v>
      </c>
      <c r="B173" s="24" t="str">
        <f>IF(LEN('[1]Bid Template Original Pull'!B185)&gt;0,'[1]Bid Template Original Pull'!B185,"")</f>
        <v>NC1</v>
      </c>
      <c r="C173" s="24" t="str">
        <f>IF(LEN('[1]Bid Template Original Pull'!C185)&gt;0,'[1]Bid Template Original Pull'!C185,"")</f>
        <v>Conditioner, Palmer's Coconut</v>
      </c>
      <c r="D173" s="24" t="s">
        <v>35</v>
      </c>
      <c r="E173" s="24" t="str">
        <f>IF(LEN('[1]Bid Template Original Pull'!D185)&gt;0,'[1]Bid Template Original Pull'!D185,"")</f>
        <v>P10746</v>
      </c>
      <c r="F173" s="53">
        <f>IF(LEN('[1]Bid Template Original Pull'!E185)&gt;0,'[1]Bid Template Original Pull'!E185,"")</f>
        <v>1</v>
      </c>
      <c r="G173" s="24" t="str">
        <f>IF(LEN('[1]Bid Template Original Pull'!F185)&gt;0,'[1]Bid Template Original Pull'!F185,"")</f>
        <v>C6</v>
      </c>
      <c r="H173" s="54">
        <f>IF(LEN('[1]Bid Template Original Pull'!G185)&gt;0,'[1]Bid Template Original Pull'!G185,"")</f>
        <v>43.65</v>
      </c>
      <c r="I173" s="55">
        <v>0.12</v>
      </c>
      <c r="J173" s="54"/>
      <c r="K173" s="56"/>
      <c r="L173" s="57"/>
      <c r="M173" s="58">
        <f t="shared" si="3"/>
        <v>38.411999999999999</v>
      </c>
      <c r="N173" s="59"/>
      <c r="O173" s="60"/>
      <c r="P173" s="60"/>
      <c r="Q173" s="61"/>
      <c r="R173" s="62"/>
      <c r="S173" s="63"/>
      <c r="T173" s="64"/>
      <c r="U173" s="74"/>
      <c r="V173" s="66"/>
      <c r="W173" s="67"/>
      <c r="X173" s="68"/>
      <c r="Y173" s="66"/>
      <c r="Z173" s="69"/>
      <c r="AA173" s="70"/>
      <c r="AB173" s="73"/>
      <c r="AC173" s="72"/>
      <c r="AD173" s="72"/>
      <c r="AE173" s="72"/>
      <c r="AF173" s="72"/>
      <c r="AG173" s="72"/>
      <c r="AH173" s="72"/>
    </row>
    <row r="174" spans="1:34" s="24" customFormat="1" ht="15.75" thickBot="1" x14ac:dyDescent="0.3">
      <c r="A174" s="14">
        <f>IF(LEN('[1]Bid Template Original Pull'!A186)&gt;0,'[1]Bid Template Original Pull'!A186,"")</f>
        <v>184</v>
      </c>
      <c r="B174" s="24" t="str">
        <f>IF(LEN('[1]Bid Template Original Pull'!B186)&gt;0,'[1]Bid Template Original Pull'!B186,"")</f>
        <v>NC1</v>
      </c>
      <c r="C174" s="24" t="str">
        <f>IF(LEN('[1]Bid Template Original Pull'!C186)&gt;0,'[1]Bid Template Original Pull'!C186,"")</f>
        <v>Hairdress, Coconut Oil 5.25oz</v>
      </c>
      <c r="E174" s="24" t="str">
        <f>IF(LEN('[1]Bid Template Original Pull'!D186)&gt;0,'[1]Bid Template Original Pull'!D186,"")</f>
        <v>P10606</v>
      </c>
      <c r="F174" s="53">
        <f>IF(LEN('[1]Bid Template Original Pull'!E186)&gt;0,'[1]Bid Template Original Pull'!E186,"")</f>
        <v>1</v>
      </c>
      <c r="G174" s="24" t="str">
        <f>IF(LEN('[1]Bid Template Original Pull'!F186)&gt;0,'[1]Bid Template Original Pull'!F186,"")</f>
        <v>C12</v>
      </c>
      <c r="H174" s="54">
        <f>IF(LEN('[1]Bid Template Original Pull'!G186)&gt;0,'[1]Bid Template Original Pull'!G186,"")</f>
        <v>54.85</v>
      </c>
      <c r="I174" s="55">
        <v>0.12</v>
      </c>
      <c r="J174" s="54"/>
      <c r="K174" s="56"/>
      <c r="L174" s="57"/>
      <c r="M174" s="58">
        <f t="shared" si="3"/>
        <v>48.268000000000001</v>
      </c>
      <c r="N174" s="59"/>
      <c r="O174" s="60"/>
      <c r="P174" s="60"/>
      <c r="Q174" s="61"/>
      <c r="R174" s="62"/>
      <c r="S174" s="63"/>
      <c r="T174" s="64"/>
      <c r="U174" s="74"/>
      <c r="V174" s="66"/>
      <c r="W174" s="67"/>
      <c r="X174" s="68"/>
      <c r="Y174" s="66"/>
      <c r="Z174" s="69"/>
      <c r="AA174" s="70"/>
      <c r="AB174" s="73"/>
      <c r="AC174" s="72"/>
      <c r="AD174" s="72"/>
      <c r="AE174" s="72"/>
      <c r="AF174" s="72"/>
      <c r="AG174" s="72"/>
      <c r="AH174" s="72"/>
    </row>
    <row r="175" spans="1:34" s="24" customFormat="1" ht="15.75" thickBot="1" x14ac:dyDescent="0.3">
      <c r="A175" s="14">
        <f>IF(LEN('[1]Bid Template Original Pull'!A187)&gt;0,'[1]Bid Template Original Pull'!A187,"")</f>
        <v>185</v>
      </c>
      <c r="B175" s="24" t="str">
        <f>IF(LEN('[1]Bid Template Original Pull'!B187)&gt;0,'[1]Bid Template Original Pull'!B187,"")</f>
        <v>NC1</v>
      </c>
      <c r="C175" s="24" t="str">
        <f>IF(LEN('[1]Bid Template Original Pull'!C187)&gt;0,'[1]Bid Template Original Pull'!C187,"")</f>
        <v>Shampoo, Dandruff 13.5 oz Pert</v>
      </c>
      <c r="E175" s="24" t="str">
        <f>IF(LEN('[1]Bid Template Original Pull'!D187)&gt;0,'[1]Bid Template Original Pull'!D187,"")</f>
        <v>42402</v>
      </c>
      <c r="F175" s="53">
        <f>IF(LEN('[1]Bid Template Original Pull'!E187)&gt;0,'[1]Bid Template Original Pull'!E187,"")</f>
        <v>1</v>
      </c>
      <c r="G175" s="24" t="str">
        <f>IF(LEN('[1]Bid Template Original Pull'!F187)&gt;0,'[1]Bid Template Original Pull'!F187,"")</f>
        <v>C6</v>
      </c>
      <c r="H175" s="54">
        <f>IF(LEN('[1]Bid Template Original Pull'!G187)&gt;0,'[1]Bid Template Original Pull'!G187,"")</f>
        <v>27.25</v>
      </c>
      <c r="I175" s="55">
        <v>0.12</v>
      </c>
      <c r="J175" s="54"/>
      <c r="K175" s="56"/>
      <c r="L175" s="57"/>
      <c r="M175" s="58">
        <f t="shared" si="3"/>
        <v>23.98</v>
      </c>
      <c r="N175" s="59"/>
      <c r="O175" s="60"/>
      <c r="P175" s="60"/>
      <c r="Q175" s="61"/>
      <c r="R175" s="62"/>
      <c r="S175" s="63"/>
      <c r="T175" s="64"/>
      <c r="U175" s="74"/>
      <c r="V175" s="66"/>
      <c r="W175" s="67"/>
      <c r="X175" s="68"/>
      <c r="Y175" s="66"/>
      <c r="Z175" s="69"/>
      <c r="AA175" s="70"/>
      <c r="AB175" s="73"/>
      <c r="AC175" s="72"/>
      <c r="AD175" s="72"/>
      <c r="AE175" s="72"/>
      <c r="AF175" s="72"/>
      <c r="AG175" s="72"/>
      <c r="AH175" s="72"/>
    </row>
    <row r="176" spans="1:34" s="24" customFormat="1" ht="15.75" thickBot="1" x14ac:dyDescent="0.3">
      <c r="A176" s="14">
        <f>IF(LEN('[1]Bid Template Original Pull'!A188)&gt;0,'[1]Bid Template Original Pull'!A188,"")</f>
        <v>186</v>
      </c>
      <c r="B176" s="24" t="str">
        <f>IF(LEN('[1]Bid Template Original Pull'!B188)&gt;0,'[1]Bid Template Original Pull'!B188,"")</f>
        <v>NC1</v>
      </c>
      <c r="C176" s="24" t="str">
        <f>IF(LEN('[1]Bid Template Original Pull'!C188)&gt;0,'[1]Bid Template Original Pull'!C188,"")</f>
        <v>Shampoo,Dandruff,12oz,Lucky</v>
      </c>
      <c r="E176" s="24" t="str">
        <f>IF(LEN('[1]Bid Template Original Pull'!D188)&gt;0,'[1]Bid Template Original Pull'!D188,"")</f>
        <v>LB10507</v>
      </c>
      <c r="F176" s="53">
        <f>IF(LEN('[1]Bid Template Original Pull'!E188)&gt;0,'[1]Bid Template Original Pull'!E188,"")</f>
        <v>1</v>
      </c>
      <c r="G176" s="24" t="str">
        <f>IF(LEN('[1]Bid Template Original Pull'!F188)&gt;0,'[1]Bid Template Original Pull'!F188,"")</f>
        <v>C12</v>
      </c>
      <c r="H176" s="54">
        <f>IF(LEN('[1]Bid Template Original Pull'!G188)&gt;0,'[1]Bid Template Original Pull'!G188,"")</f>
        <v>22.37</v>
      </c>
      <c r="I176" s="55">
        <v>0.12</v>
      </c>
      <c r="J176" s="54"/>
      <c r="K176" s="56"/>
      <c r="L176" s="57"/>
      <c r="M176" s="58">
        <f t="shared" si="3"/>
        <v>19.685600000000001</v>
      </c>
      <c r="N176" s="59"/>
      <c r="O176" s="60"/>
      <c r="P176" s="60"/>
      <c r="Q176" s="61"/>
      <c r="R176" s="62"/>
      <c r="S176" s="63"/>
      <c r="T176" s="64"/>
      <c r="U176" s="74"/>
      <c r="V176" s="66"/>
      <c r="W176" s="67"/>
      <c r="X176" s="68"/>
      <c r="Y176" s="66"/>
      <c r="Z176" s="69"/>
      <c r="AA176" s="70"/>
      <c r="AB176" s="73"/>
      <c r="AC176" s="72"/>
      <c r="AD176" s="72"/>
      <c r="AE176" s="72"/>
      <c r="AF176" s="72"/>
      <c r="AG176" s="72"/>
      <c r="AH176" s="72"/>
    </row>
    <row r="177" spans="1:34" s="24" customFormat="1" ht="15.75" thickBot="1" x14ac:dyDescent="0.3">
      <c r="A177" s="14">
        <f>IF(LEN('[1]Bid Template Original Pull'!A189)&gt;0,'[1]Bid Template Original Pull'!A189,"")</f>
        <v>187</v>
      </c>
      <c r="B177" s="24" t="str">
        <f>IF(LEN('[1]Bid Template Original Pull'!B189)&gt;0,'[1]Bid Template Original Pull'!B189,"")</f>
        <v>NC1</v>
      </c>
      <c r="C177" s="24" t="str">
        <f>IF(LEN('[1]Bid Template Original Pull'!C189)&gt;0,'[1]Bid Template Original Pull'!C189,"")</f>
        <v>Shampoo, Moisture Remedy</v>
      </c>
      <c r="D177" s="24" t="s">
        <v>36</v>
      </c>
      <c r="E177" s="24" t="str">
        <f>IF(LEN('[1]Bid Template Original Pull'!D189)&gt;0,'[1]Bid Template Original Pull'!D189,"")</f>
        <v>K1891200</v>
      </c>
      <c r="F177" s="53">
        <f>IF(LEN('[1]Bid Template Original Pull'!E189)&gt;0,'[1]Bid Template Original Pull'!E189,"")</f>
        <v>1</v>
      </c>
      <c r="G177" s="24" t="str">
        <f>IF(LEN('[1]Bid Template Original Pull'!F189)&gt;0,'[1]Bid Template Original Pull'!F189,"")</f>
        <v>C6</v>
      </c>
      <c r="H177" s="54">
        <f>IF(LEN('[1]Bid Template Original Pull'!G189)&gt;0,'[1]Bid Template Original Pull'!G189,"")</f>
        <v>35.619999999999997</v>
      </c>
      <c r="I177" s="55">
        <v>0.12</v>
      </c>
      <c r="J177" s="54"/>
      <c r="K177" s="56"/>
      <c r="L177" s="57"/>
      <c r="M177" s="58">
        <f t="shared" si="3"/>
        <v>31.345599999999997</v>
      </c>
      <c r="N177" s="59"/>
      <c r="O177" s="60"/>
      <c r="P177" s="60"/>
      <c r="Q177" s="61"/>
      <c r="R177" s="62"/>
      <c r="S177" s="63"/>
      <c r="T177" s="64"/>
      <c r="U177" s="74"/>
      <c r="V177" s="66"/>
      <c r="W177" s="67"/>
      <c r="X177" s="68"/>
      <c r="Y177" s="66"/>
      <c r="Z177" s="69"/>
      <c r="AA177" s="70"/>
      <c r="AB177" s="73"/>
      <c r="AC177" s="72"/>
      <c r="AD177" s="72"/>
      <c r="AE177" s="72"/>
      <c r="AF177" s="72"/>
      <c r="AG177" s="72"/>
      <c r="AH177" s="72"/>
    </row>
    <row r="178" spans="1:34" s="24" customFormat="1" ht="15.75" thickBot="1" x14ac:dyDescent="0.3">
      <c r="A178" s="14">
        <f>IF(LEN('[1]Bid Template Original Pull'!A190)&gt;0,'[1]Bid Template Original Pull'!A190,"")</f>
        <v>188</v>
      </c>
      <c r="B178" s="24" t="str">
        <f>IF(LEN('[1]Bid Template Original Pull'!B190)&gt;0,'[1]Bid Template Original Pull'!B190,"")</f>
        <v>NC1</v>
      </c>
      <c r="C178" s="24" t="str">
        <f>IF(LEN('[1]Bid Template Original Pull'!C190)&gt;0,'[1]Bid Template Original Pull'!C190,"")</f>
        <v>Shampoo w/Argan Oil, 12oz</v>
      </c>
      <c r="E178" s="24" t="str">
        <f>IF(LEN('[1]Bid Template Original Pull'!D190)&gt;0,'[1]Bid Template Original Pull'!D190,"")</f>
        <v>25199</v>
      </c>
      <c r="F178" s="53">
        <f>IF(LEN('[1]Bid Template Original Pull'!E190)&gt;0,'[1]Bid Template Original Pull'!E190,"")</f>
        <v>1</v>
      </c>
      <c r="G178" s="24" t="str">
        <f>IF(LEN('[1]Bid Template Original Pull'!F190)&gt;0,'[1]Bid Template Original Pull'!F190,"")</f>
        <v>C12</v>
      </c>
      <c r="H178" s="54">
        <f>IF(LEN('[1]Bid Template Original Pull'!G190)&gt;0,'[1]Bid Template Original Pull'!G190,"")</f>
        <v>57.164999999999999</v>
      </c>
      <c r="I178" s="55">
        <v>0.12</v>
      </c>
      <c r="J178" s="54"/>
      <c r="K178" s="56"/>
      <c r="L178" s="57"/>
      <c r="M178" s="58">
        <f t="shared" si="3"/>
        <v>50.305199999999999</v>
      </c>
      <c r="N178" s="59"/>
      <c r="O178" s="60"/>
      <c r="P178" s="60"/>
      <c r="Q178" s="61"/>
      <c r="R178" s="62"/>
      <c r="S178" s="63"/>
      <c r="T178" s="64"/>
      <c r="U178" s="74"/>
      <c r="V178" s="66"/>
      <c r="W178" s="67"/>
      <c r="X178" s="68"/>
      <c r="Y178" s="66"/>
      <c r="Z178" s="69"/>
      <c r="AA178" s="70"/>
      <c r="AB178" s="73"/>
      <c r="AC178" s="72"/>
      <c r="AD178" s="72"/>
      <c r="AE178" s="72"/>
      <c r="AF178" s="72"/>
      <c r="AG178" s="72"/>
      <c r="AH178" s="72"/>
    </row>
    <row r="179" spans="1:34" s="24" customFormat="1" ht="15.75" thickBot="1" x14ac:dyDescent="0.3">
      <c r="A179" s="14">
        <f>IF(LEN('[1]Bid Template Original Pull'!A191)&gt;0,'[1]Bid Template Original Pull'!A191,"")</f>
        <v>189</v>
      </c>
      <c r="B179" s="24" t="str">
        <f>IF(LEN('[1]Bid Template Original Pull'!B191)&gt;0,'[1]Bid Template Original Pull'!B191,"")</f>
        <v>NC1</v>
      </c>
      <c r="C179" s="24" t="str">
        <f>IF(LEN('[1]Bid Template Original Pull'!C191)&gt;0,'[1]Bid Template Original Pull'!C191,"")</f>
        <v>Shampoo, Coconut Milk</v>
      </c>
      <c r="D179" s="24" t="s">
        <v>34</v>
      </c>
      <c r="E179" s="24" t="str">
        <f>IF(LEN('[1]Bid Template Original Pull'!D191)&gt;0,'[1]Bid Template Original Pull'!D191,"")</f>
        <v>21934</v>
      </c>
      <c r="F179" s="53">
        <f>IF(LEN('[1]Bid Template Original Pull'!E191)&gt;0,'[1]Bid Template Original Pull'!E191,"")</f>
        <v>1</v>
      </c>
      <c r="G179" s="24" t="str">
        <f>IF(LEN('[1]Bid Template Original Pull'!F191)&gt;0,'[1]Bid Template Original Pull'!F191,"")</f>
        <v>C12</v>
      </c>
      <c r="H179" s="54">
        <f>IF(LEN('[1]Bid Template Original Pull'!G191)&gt;0,'[1]Bid Template Original Pull'!G191,"")</f>
        <v>44.65</v>
      </c>
      <c r="I179" s="55">
        <v>0.12</v>
      </c>
      <c r="J179" s="54"/>
      <c r="K179" s="56"/>
      <c r="L179" s="57"/>
      <c r="M179" s="58">
        <f t="shared" si="3"/>
        <v>39.292000000000002</v>
      </c>
      <c r="N179" s="59"/>
      <c r="O179" s="60"/>
      <c r="P179" s="60"/>
      <c r="Q179" s="61"/>
      <c r="R179" s="62"/>
      <c r="S179" s="63"/>
      <c r="T179" s="64"/>
      <c r="U179" s="74"/>
      <c r="V179" s="66"/>
      <c r="W179" s="67"/>
      <c r="X179" s="68"/>
      <c r="Y179" s="66"/>
      <c r="Z179" s="69"/>
      <c r="AA179" s="70"/>
      <c r="AB179" s="73"/>
      <c r="AC179" s="72"/>
      <c r="AD179" s="72"/>
      <c r="AE179" s="72"/>
      <c r="AF179" s="72"/>
      <c r="AG179" s="72"/>
      <c r="AH179" s="72"/>
    </row>
    <row r="180" spans="1:34" s="24" customFormat="1" ht="15.75" thickBot="1" x14ac:dyDescent="0.3">
      <c r="A180" s="14">
        <f>IF(LEN('[1]Bid Template Original Pull'!A192)&gt;0,'[1]Bid Template Original Pull'!A192,"")</f>
        <v>190</v>
      </c>
      <c r="B180" s="24" t="str">
        <f>IF(LEN('[1]Bid Template Original Pull'!B192)&gt;0,'[1]Bid Template Original Pull'!B192,"")</f>
        <v>NC1</v>
      </c>
      <c r="C180" s="24" t="str">
        <f>IF(LEN('[1]Bid Template Original Pull'!C192)&gt;0,'[1]Bid Template Original Pull'!C192,"")</f>
        <v>Conditioner, Let's Jam, Reg</v>
      </c>
      <c r="D180" s="24" t="s">
        <v>37</v>
      </c>
      <c r="E180" s="24" t="str">
        <f>IF(LEN('[1]Bid Template Original Pull'!D192)&gt;0,'[1]Bid Template Original Pull'!D192,"")</f>
        <v>6155</v>
      </c>
      <c r="F180" s="53">
        <f>IF(LEN('[1]Bid Template Original Pull'!E192)&gt;0,'[1]Bid Template Original Pull'!E192,"")</f>
        <v>1</v>
      </c>
      <c r="G180" s="24" t="str">
        <f>IF(LEN('[1]Bid Template Original Pull'!F192)&gt;0,'[1]Bid Template Original Pull'!F192,"")</f>
        <v>C6</v>
      </c>
      <c r="H180" s="54">
        <f>IF(LEN('[1]Bid Template Original Pull'!G192)&gt;0,'[1]Bid Template Original Pull'!G192,"")</f>
        <v>22.59</v>
      </c>
      <c r="I180" s="55">
        <v>0.12</v>
      </c>
      <c r="J180" s="54"/>
      <c r="K180" s="56"/>
      <c r="L180" s="57"/>
      <c r="M180" s="58">
        <f t="shared" si="3"/>
        <v>19.879200000000001</v>
      </c>
      <c r="N180" s="59"/>
      <c r="O180" s="60"/>
      <c r="P180" s="60"/>
      <c r="Q180" s="61"/>
      <c r="R180" s="62"/>
      <c r="S180" s="63"/>
      <c r="T180" s="64"/>
      <c r="U180" s="74"/>
      <c r="V180" s="66"/>
      <c r="W180" s="67"/>
      <c r="X180" s="68"/>
      <c r="Y180" s="66"/>
      <c r="Z180" s="69"/>
      <c r="AA180" s="70"/>
      <c r="AB180" s="73"/>
      <c r="AC180" s="72"/>
      <c r="AD180" s="72"/>
      <c r="AE180" s="72"/>
      <c r="AF180" s="72"/>
      <c r="AG180" s="72"/>
      <c r="AH180" s="72"/>
    </row>
    <row r="181" spans="1:34" s="24" customFormat="1" ht="15.75" thickBot="1" x14ac:dyDescent="0.3">
      <c r="A181" s="14">
        <f>IF(LEN('[1]Bid Template Original Pull'!A193)&gt;0,'[1]Bid Template Original Pull'!A193,"")</f>
        <v>191</v>
      </c>
      <c r="B181" s="24" t="str">
        <f>IF(LEN('[1]Bid Template Original Pull'!B193)&gt;0,'[1]Bid Template Original Pull'!B193,"")</f>
        <v>NC1</v>
      </c>
      <c r="C181" s="24" t="str">
        <f>IF(LEN('[1]Bid Template Original Pull'!C193)&gt;0,'[1]Bid Template Original Pull'!C193,"")</f>
        <v>Conditioner, Let's Jam - Extra</v>
      </c>
      <c r="D181" s="24" t="s">
        <v>37</v>
      </c>
      <c r="E181" s="24" t="str">
        <f>IF(LEN('[1]Bid Template Original Pull'!D193)&gt;0,'[1]Bid Template Original Pull'!D193,"")</f>
        <v>6156</v>
      </c>
      <c r="F181" s="53">
        <f>IF(LEN('[1]Bid Template Original Pull'!E193)&gt;0,'[1]Bid Template Original Pull'!E193,"")</f>
        <v>1</v>
      </c>
      <c r="G181" s="24" t="str">
        <f>IF(LEN('[1]Bid Template Original Pull'!F193)&gt;0,'[1]Bid Template Original Pull'!F193,"")</f>
        <v>C6</v>
      </c>
      <c r="H181" s="54">
        <f>IF(LEN('[1]Bid Template Original Pull'!G193)&gt;0,'[1]Bid Template Original Pull'!G193,"")</f>
        <v>22.59</v>
      </c>
      <c r="I181" s="55">
        <v>0.12</v>
      </c>
      <c r="J181" s="54"/>
      <c r="K181" s="56"/>
      <c r="L181" s="57"/>
      <c r="M181" s="58">
        <f t="shared" si="3"/>
        <v>19.879200000000001</v>
      </c>
      <c r="N181" s="59"/>
      <c r="O181" s="60"/>
      <c r="P181" s="60"/>
      <c r="Q181" s="61"/>
      <c r="R181" s="62"/>
      <c r="S181" s="63"/>
      <c r="T181" s="64"/>
      <c r="U181" s="74"/>
      <c r="V181" s="66"/>
      <c r="W181" s="67"/>
      <c r="X181" s="68"/>
      <c r="Y181" s="66"/>
      <c r="Z181" s="69"/>
      <c r="AA181" s="70"/>
      <c r="AB181" s="73"/>
      <c r="AC181" s="72"/>
      <c r="AD181" s="72"/>
      <c r="AE181" s="72"/>
      <c r="AF181" s="72"/>
      <c r="AG181" s="72"/>
      <c r="AH181" s="72"/>
    </row>
    <row r="182" spans="1:34" s="24" customFormat="1" ht="15.75" thickBot="1" x14ac:dyDescent="0.3">
      <c r="A182" s="14">
        <f>IF(LEN('[1]Bid Template Original Pull'!A194)&gt;0,'[1]Bid Template Original Pull'!A194,"")</f>
        <v>192</v>
      </c>
      <c r="B182" s="24" t="str">
        <f>IF(LEN('[1]Bid Template Original Pull'!B194)&gt;0,'[1]Bid Template Original Pull'!B194,"")</f>
        <v>NC1</v>
      </c>
      <c r="C182" s="24" t="str">
        <f>IF(LEN('[1]Bid Template Original Pull'!C194)&gt;0,'[1]Bid Template Original Pull'!C194,"")</f>
        <v>Gel, Pro Styl, Ultra Hold</v>
      </c>
      <c r="D182" s="24" t="s">
        <v>38</v>
      </c>
      <c r="E182" s="24" t="str">
        <f>IF(LEN('[1]Bid Template Original Pull'!D194)&gt;0,'[1]Bid Template Original Pull'!D194,"")</f>
        <v>P01906</v>
      </c>
      <c r="F182" s="53">
        <f>IF(LEN('[1]Bid Template Original Pull'!E194)&gt;0,'[1]Bid Template Original Pull'!E194,"")</f>
        <v>1</v>
      </c>
      <c r="G182" s="24" t="str">
        <f>IF(LEN('[1]Bid Template Original Pull'!F194)&gt;0,'[1]Bid Template Original Pull'!F194,"")</f>
        <v>C12</v>
      </c>
      <c r="H182" s="54">
        <f>IF(LEN('[1]Bid Template Original Pull'!G194)&gt;0,'[1]Bid Template Original Pull'!G194,"")</f>
        <v>19.5</v>
      </c>
      <c r="I182" s="55">
        <v>0.12</v>
      </c>
      <c r="J182" s="54"/>
      <c r="K182" s="56"/>
      <c r="L182" s="57"/>
      <c r="M182" s="58">
        <f t="shared" si="3"/>
        <v>17.16</v>
      </c>
      <c r="N182" s="59"/>
      <c r="O182" s="60"/>
      <c r="P182" s="60"/>
      <c r="Q182" s="61"/>
      <c r="R182" s="62"/>
      <c r="S182" s="63"/>
      <c r="T182" s="64"/>
      <c r="U182" s="74"/>
      <c r="V182" s="66"/>
      <c r="W182" s="67"/>
      <c r="X182" s="68"/>
      <c r="Y182" s="66"/>
      <c r="Z182" s="69"/>
      <c r="AA182" s="70"/>
      <c r="AB182" s="73"/>
      <c r="AC182" s="72"/>
      <c r="AD182" s="72"/>
      <c r="AE182" s="72"/>
      <c r="AF182" s="72"/>
      <c r="AG182" s="72"/>
      <c r="AH182" s="72"/>
    </row>
    <row r="183" spans="1:34" s="24" customFormat="1" ht="15.75" thickBot="1" x14ac:dyDescent="0.3">
      <c r="A183" s="14">
        <f>IF(LEN('[1]Bid Template Original Pull'!A195)&gt;0,'[1]Bid Template Original Pull'!A195,"")</f>
        <v>193</v>
      </c>
      <c r="B183" s="24" t="str">
        <f>IF(LEN('[1]Bid Template Original Pull'!B195)&gt;0,'[1]Bid Template Original Pull'!B195,"")</f>
        <v>NC1</v>
      </c>
      <c r="C183" s="24" t="str">
        <f>IF(LEN('[1]Bid Template Original Pull'!C195)&gt;0,'[1]Bid Template Original Pull'!C195,"")</f>
        <v>Hair Spray, Wht Rain, Pump 7oz</v>
      </c>
      <c r="E183" s="24" t="str">
        <f>IF(LEN('[1]Bid Template Original Pull'!D195)&gt;0,'[1]Bid Template Original Pull'!D195,"")</f>
        <v>9770318</v>
      </c>
      <c r="F183" s="53">
        <f>IF(LEN('[1]Bid Template Original Pull'!E195)&gt;0,'[1]Bid Template Original Pull'!E195,"")</f>
        <v>1</v>
      </c>
      <c r="G183" s="24" t="str">
        <f>IF(LEN('[1]Bid Template Original Pull'!F195)&gt;0,'[1]Bid Template Original Pull'!F195,"")</f>
        <v>C12</v>
      </c>
      <c r="H183" s="54">
        <f>IF(LEN('[1]Bid Template Original Pull'!G195)&gt;0,'[1]Bid Template Original Pull'!G195,"")</f>
        <v>20.16</v>
      </c>
      <c r="I183" s="55">
        <v>0.12</v>
      </c>
      <c r="J183" s="54"/>
      <c r="K183" s="56"/>
      <c r="L183" s="57"/>
      <c r="M183" s="58">
        <f t="shared" si="3"/>
        <v>17.7408</v>
      </c>
      <c r="N183" s="59"/>
      <c r="O183" s="60"/>
      <c r="P183" s="60"/>
      <c r="Q183" s="61"/>
      <c r="R183" s="62"/>
      <c r="S183" s="63"/>
      <c r="T183" s="64"/>
      <c r="U183" s="74"/>
      <c r="V183" s="66"/>
      <c r="W183" s="67"/>
      <c r="X183" s="68"/>
      <c r="Y183" s="66"/>
      <c r="Z183" s="69"/>
      <c r="AA183" s="70"/>
      <c r="AB183" s="73"/>
      <c r="AC183" s="72"/>
      <c r="AD183" s="72"/>
      <c r="AE183" s="72"/>
      <c r="AF183" s="72"/>
      <c r="AG183" s="72"/>
      <c r="AH183" s="72"/>
    </row>
    <row r="184" spans="1:34" s="24" customFormat="1" ht="15.75" thickBot="1" x14ac:dyDescent="0.3">
      <c r="A184" s="14">
        <f>IF(LEN('[1]Bid Template Original Pull'!A196)&gt;0,'[1]Bid Template Original Pull'!A196,"")</f>
        <v>194</v>
      </c>
      <c r="B184" s="24" t="str">
        <f>IF(LEN('[1]Bid Template Original Pull'!B196)&gt;0,'[1]Bid Template Original Pull'!B196,"")</f>
        <v>NC1</v>
      </c>
      <c r="C184" s="24" t="str">
        <f>IF(LEN('[1]Bid Template Original Pull'!C196)&gt;0,'[1]Bid Template Original Pull'!C196,"")</f>
        <v>HairGel SuperWet Clear 8.8oz</v>
      </c>
      <c r="E184" s="24" t="str">
        <f>IF(LEN('[1]Bid Template Original Pull'!D196)&gt;0,'[1]Bid Template Original Pull'!D196,"")</f>
        <v>SH60000</v>
      </c>
      <c r="F184" s="53">
        <f>IF(LEN('[1]Bid Template Original Pull'!E196)&gt;0,'[1]Bid Template Original Pull'!E196,"")</f>
        <v>1</v>
      </c>
      <c r="G184" s="24" t="str">
        <f>IF(LEN('[1]Bid Template Original Pull'!F196)&gt;0,'[1]Bid Template Original Pull'!F196,"")</f>
        <v>C24</v>
      </c>
      <c r="H184" s="54">
        <f>IF(LEN('[1]Bid Template Original Pull'!G196)&gt;0,'[1]Bid Template Original Pull'!G196,"")</f>
        <v>34.659999999999997</v>
      </c>
      <c r="I184" s="55">
        <v>0.12</v>
      </c>
      <c r="J184" s="54"/>
      <c r="K184" s="56"/>
      <c r="L184" s="57"/>
      <c r="M184" s="58">
        <f t="shared" si="3"/>
        <v>30.500799999999998</v>
      </c>
      <c r="N184" s="59"/>
      <c r="O184" s="60"/>
      <c r="P184" s="60"/>
      <c r="Q184" s="61"/>
      <c r="R184" s="62"/>
      <c r="S184" s="63"/>
      <c r="T184" s="64"/>
      <c r="U184" s="74"/>
      <c r="V184" s="66"/>
      <c r="W184" s="67"/>
      <c r="X184" s="68"/>
      <c r="Y184" s="66"/>
      <c r="Z184" s="69"/>
      <c r="AA184" s="70"/>
      <c r="AB184" s="73"/>
      <c r="AC184" s="72"/>
      <c r="AD184" s="72"/>
      <c r="AE184" s="72"/>
      <c r="AF184" s="72"/>
      <c r="AG184" s="72"/>
      <c r="AH184" s="72"/>
    </row>
    <row r="185" spans="1:34" s="24" customFormat="1" ht="15.75" thickBot="1" x14ac:dyDescent="0.3">
      <c r="A185" s="14">
        <f>IF(LEN('[1]Bid Template Original Pull'!A197)&gt;0,'[1]Bid Template Original Pull'!A197,"")</f>
        <v>195</v>
      </c>
      <c r="B185" s="24" t="str">
        <f>IF(LEN('[1]Bid Template Original Pull'!B197)&gt;0,'[1]Bid Template Original Pull'!B197,"")</f>
        <v>NC1</v>
      </c>
      <c r="C185" s="24" t="str">
        <f>IF(LEN('[1]Bid Template Original Pull'!C197)&gt;0,'[1]Bid Template Original Pull'!C197,"")</f>
        <v>Conditioner, Moisture Remedy</v>
      </c>
      <c r="D185" s="24" t="s">
        <v>36</v>
      </c>
      <c r="E185" s="24" t="str">
        <f>IF(LEN('[1]Bid Template Original Pull'!D197)&gt;0,'[1]Bid Template Original Pull'!D197,"")</f>
        <v>K1891300</v>
      </c>
      <c r="F185" s="53">
        <f>IF(LEN('[1]Bid Template Original Pull'!E197)&gt;0,'[1]Bid Template Original Pull'!E197,"")</f>
        <v>1</v>
      </c>
      <c r="G185" s="24" t="str">
        <f>IF(LEN('[1]Bid Template Original Pull'!F197)&gt;0,'[1]Bid Template Original Pull'!F197,"")</f>
        <v>C6</v>
      </c>
      <c r="H185" s="54">
        <f>IF(LEN('[1]Bid Template Original Pull'!G197)&gt;0,'[1]Bid Template Original Pull'!G197,"")</f>
        <v>35.619999999999997</v>
      </c>
      <c r="I185" s="55">
        <v>0.12</v>
      </c>
      <c r="J185" s="54"/>
      <c r="K185" s="56"/>
      <c r="L185" s="57"/>
      <c r="M185" s="58">
        <f t="shared" si="3"/>
        <v>31.345599999999997</v>
      </c>
      <c r="N185" s="59"/>
      <c r="O185" s="60"/>
      <c r="P185" s="60"/>
      <c r="Q185" s="61"/>
      <c r="R185" s="62"/>
      <c r="S185" s="63"/>
      <c r="T185" s="64"/>
      <c r="U185" s="74"/>
      <c r="V185" s="66"/>
      <c r="W185" s="67"/>
      <c r="X185" s="68"/>
      <c r="Y185" s="66"/>
      <c r="Z185" s="69"/>
      <c r="AA185" s="70"/>
      <c r="AB185" s="73"/>
      <c r="AC185" s="72"/>
      <c r="AD185" s="72"/>
      <c r="AE185" s="72"/>
      <c r="AF185" s="72"/>
      <c r="AG185" s="72"/>
      <c r="AH185" s="72"/>
    </row>
    <row r="186" spans="1:34" s="24" customFormat="1" ht="15.75" thickBot="1" x14ac:dyDescent="0.3">
      <c r="A186" s="14">
        <f>IF(LEN('[1]Bid Template Original Pull'!A198)&gt;0,'[1]Bid Template Original Pull'!A198,"")</f>
        <v>196</v>
      </c>
      <c r="B186" s="24" t="str">
        <f>IF(LEN('[1]Bid Template Original Pull'!B198)&gt;0,'[1]Bid Template Original Pull'!B198,"")</f>
        <v>NC1</v>
      </c>
      <c r="C186" s="24" t="str">
        <f>IF(LEN('[1]Bid Template Original Pull'!C198)&gt;0,'[1]Bid Template Original Pull'!C198,"")</f>
        <v>Conditioner w/Argan Oil, 12oz</v>
      </c>
      <c r="E186" s="24" t="str">
        <f>IF(LEN('[1]Bid Template Original Pull'!D198)&gt;0,'[1]Bid Template Original Pull'!D198,"")</f>
        <v>25202</v>
      </c>
      <c r="F186" s="53">
        <f>IF(LEN('[1]Bid Template Original Pull'!E198)&gt;0,'[1]Bid Template Original Pull'!E198,"")</f>
        <v>1</v>
      </c>
      <c r="G186" s="24" t="str">
        <f>IF(LEN('[1]Bid Template Original Pull'!F198)&gt;0,'[1]Bid Template Original Pull'!F198,"")</f>
        <v>C12</v>
      </c>
      <c r="H186" s="54">
        <f>IF(LEN('[1]Bid Template Original Pull'!G198)&gt;0,'[1]Bid Template Original Pull'!G198,"")</f>
        <v>57.164999999999999</v>
      </c>
      <c r="I186" s="55">
        <v>0.12</v>
      </c>
      <c r="J186" s="54"/>
      <c r="K186" s="56"/>
      <c r="L186" s="57"/>
      <c r="M186" s="58">
        <f t="shared" si="3"/>
        <v>50.305199999999999</v>
      </c>
      <c r="N186" s="59"/>
      <c r="O186" s="60"/>
      <c r="P186" s="60"/>
      <c r="Q186" s="61"/>
      <c r="R186" s="62"/>
      <c r="S186" s="63"/>
      <c r="T186" s="64"/>
      <c r="U186" s="74"/>
      <c r="V186" s="66"/>
      <c r="W186" s="67"/>
      <c r="X186" s="68"/>
      <c r="Y186" s="66"/>
      <c r="Z186" s="69"/>
      <c r="AA186" s="70"/>
      <c r="AB186" s="73"/>
      <c r="AC186" s="72"/>
      <c r="AD186" s="72"/>
      <c r="AE186" s="72"/>
      <c r="AF186" s="72"/>
      <c r="AG186" s="72"/>
      <c r="AH186" s="72"/>
    </row>
    <row r="187" spans="1:34" s="24" customFormat="1" ht="15.75" thickBot="1" x14ac:dyDescent="0.3">
      <c r="A187" s="14">
        <f>IF(LEN('[1]Bid Template Original Pull'!A199)&gt;0,'[1]Bid Template Original Pull'!A199,"")</f>
        <v>197</v>
      </c>
      <c r="B187" s="24" t="str">
        <f>IF(LEN('[1]Bid Template Original Pull'!B199)&gt;0,'[1]Bid Template Original Pull'!B199,"")</f>
        <v>NC1</v>
      </c>
      <c r="C187" s="24" t="str">
        <f>IF(LEN('[1]Bid Template Original Pull'!C199)&gt;0,'[1]Bid Template Original Pull'!C199,"")</f>
        <v>Hair Lotion, Luster Pink</v>
      </c>
      <c r="D187" s="24" t="s">
        <v>39</v>
      </c>
      <c r="E187" s="24" t="str">
        <f>IF(LEN('[1]Bid Template Original Pull'!D199)&gt;0,'[1]Bid Template Original Pull'!D199,"")</f>
        <v>L506</v>
      </c>
      <c r="F187" s="53">
        <f>IF(LEN('[1]Bid Template Original Pull'!E199)&gt;0,'[1]Bid Template Original Pull'!E199,"")</f>
        <v>1</v>
      </c>
      <c r="G187" s="24" t="str">
        <f>IF(LEN('[1]Bid Template Original Pull'!F199)&gt;0,'[1]Bid Template Original Pull'!F199,"")</f>
        <v>C12</v>
      </c>
      <c r="H187" s="54">
        <f>IF(LEN('[1]Bid Template Original Pull'!G199)&gt;0,'[1]Bid Template Original Pull'!G199,"")</f>
        <v>64.83</v>
      </c>
      <c r="I187" s="55">
        <v>0.12</v>
      </c>
      <c r="J187" s="54"/>
      <c r="K187" s="56"/>
      <c r="L187" s="57"/>
      <c r="M187" s="58">
        <f t="shared" si="3"/>
        <v>57.050399999999996</v>
      </c>
      <c r="N187" s="59"/>
      <c r="O187" s="60"/>
      <c r="P187" s="60"/>
      <c r="Q187" s="61"/>
      <c r="R187" s="62"/>
      <c r="S187" s="63"/>
      <c r="T187" s="64"/>
      <c r="U187" s="74"/>
      <c r="V187" s="66"/>
      <c r="W187" s="67"/>
      <c r="X187" s="68"/>
      <c r="Y187" s="66"/>
      <c r="Z187" s="69"/>
      <c r="AA187" s="70"/>
      <c r="AB187" s="73"/>
      <c r="AC187" s="72"/>
      <c r="AD187" s="72"/>
      <c r="AE187" s="72"/>
      <c r="AF187" s="72"/>
      <c r="AG187" s="72"/>
      <c r="AH187" s="72"/>
    </row>
    <row r="188" spans="1:34" s="24" customFormat="1" ht="15.75" thickBot="1" x14ac:dyDescent="0.3">
      <c r="A188" s="14">
        <f>IF(LEN('[1]Bid Template Original Pull'!A200)&gt;0,'[1]Bid Template Original Pull'!A200,"")</f>
        <v>198</v>
      </c>
      <c r="B188" s="24" t="str">
        <f>IF(LEN('[1]Bid Template Original Pull'!B200)&gt;0,'[1]Bid Template Original Pull'!B200,"")</f>
        <v>NC1</v>
      </c>
      <c r="C188" s="24" t="str">
        <f>IF(LEN('[1]Bid Template Original Pull'!C200)&gt;0,'[1]Bid Template Original Pull'!C200,"")</f>
        <v>Bergamot, 4oz Conditioner</v>
      </c>
      <c r="E188" s="24" t="str">
        <f>IF(LEN('[1]Bid Template Original Pull'!D200)&gt;0,'[1]Bid Template Original Pull'!D200,"")</f>
        <v>024</v>
      </c>
      <c r="F188" s="53">
        <f>IF(LEN('[1]Bid Template Original Pull'!E200)&gt;0,'[1]Bid Template Original Pull'!E200,"")</f>
        <v>1</v>
      </c>
      <c r="G188" s="24" t="str">
        <f>IF(LEN('[1]Bid Template Original Pull'!F200)&gt;0,'[1]Bid Template Original Pull'!F200,"")</f>
        <v>D12</v>
      </c>
      <c r="H188" s="54">
        <f>IF(LEN('[1]Bid Template Original Pull'!G200)&gt;0,'[1]Bid Template Original Pull'!G200,"")</f>
        <v>25.55</v>
      </c>
      <c r="I188" s="55">
        <v>0.12</v>
      </c>
      <c r="J188" s="54"/>
      <c r="K188" s="56"/>
      <c r="L188" s="57"/>
      <c r="M188" s="58">
        <f t="shared" si="3"/>
        <v>22.484000000000002</v>
      </c>
      <c r="N188" s="59"/>
      <c r="O188" s="60"/>
      <c r="P188" s="60"/>
      <c r="Q188" s="61"/>
      <c r="R188" s="62"/>
      <c r="S188" s="63"/>
      <c r="T188" s="64"/>
      <c r="U188" s="74"/>
      <c r="V188" s="66"/>
      <c r="W188" s="67"/>
      <c r="X188" s="68"/>
      <c r="Y188" s="66"/>
      <c r="Z188" s="69"/>
      <c r="AA188" s="70"/>
      <c r="AB188" s="73"/>
      <c r="AC188" s="72"/>
      <c r="AD188" s="72"/>
      <c r="AE188" s="72"/>
      <c r="AF188" s="72"/>
      <c r="AG188" s="72"/>
      <c r="AH188" s="72"/>
    </row>
    <row r="189" spans="1:34" s="24" customFormat="1" ht="15.75" thickBot="1" x14ac:dyDescent="0.3">
      <c r="A189" s="14">
        <f>IF(LEN('[1]Bid Template Original Pull'!A201)&gt;0,'[1]Bid Template Original Pull'!A201,"")</f>
        <v>199</v>
      </c>
      <c r="B189" s="24" t="str">
        <f>IF(LEN('[1]Bid Template Original Pull'!B201)&gt;0,'[1]Bid Template Original Pull'!B201,"")</f>
        <v>NC1</v>
      </c>
      <c r="C189" s="24" t="str">
        <f>IF(LEN('[1]Bid Template Original Pull'!C201)&gt;0,'[1]Bid Template Original Pull'!C201,"")</f>
        <v>Hair Dressing, 4oz.</v>
      </c>
      <c r="E189" s="24" t="str">
        <f>IF(LEN('[1]Bid Template Original Pull'!D201)&gt;0,'[1]Bid Template Original Pull'!D201,"")</f>
        <v>018</v>
      </c>
      <c r="F189" s="53">
        <f>IF(LEN('[1]Bid Template Original Pull'!E201)&gt;0,'[1]Bid Template Original Pull'!E201,"")</f>
        <v>1</v>
      </c>
      <c r="G189" s="24" t="str">
        <f>IF(LEN('[1]Bid Template Original Pull'!F201)&gt;0,'[1]Bid Template Original Pull'!F201,"")</f>
        <v>D12</v>
      </c>
      <c r="H189" s="54">
        <f>IF(LEN('[1]Bid Template Original Pull'!G201)&gt;0,'[1]Bid Template Original Pull'!G201,"")</f>
        <v>25.55</v>
      </c>
      <c r="I189" s="55">
        <v>0.12</v>
      </c>
      <c r="J189" s="54"/>
      <c r="K189" s="56"/>
      <c r="L189" s="57"/>
      <c r="M189" s="58">
        <f t="shared" si="3"/>
        <v>22.484000000000002</v>
      </c>
      <c r="N189" s="59"/>
      <c r="O189" s="60"/>
      <c r="P189" s="60"/>
      <c r="Q189" s="61"/>
      <c r="R189" s="62"/>
      <c r="S189" s="63"/>
      <c r="T189" s="64"/>
      <c r="U189" s="74"/>
      <c r="V189" s="66"/>
      <c r="W189" s="67"/>
      <c r="X189" s="68"/>
      <c r="Y189" s="66"/>
      <c r="Z189" s="69"/>
      <c r="AA189" s="70"/>
      <c r="AB189" s="73"/>
      <c r="AC189" s="72"/>
      <c r="AD189" s="72"/>
      <c r="AE189" s="72"/>
      <c r="AF189" s="72"/>
      <c r="AG189" s="72"/>
      <c r="AH189" s="72"/>
    </row>
    <row r="190" spans="1:34" s="24" customFormat="1" ht="15.75" thickBot="1" x14ac:dyDescent="0.3">
      <c r="A190" s="14">
        <f>IF(LEN('[1]Bid Template Original Pull'!A202)&gt;0,'[1]Bid Template Original Pull'!A202,"")</f>
        <v>200</v>
      </c>
      <c r="B190" s="24" t="str">
        <f>IF(LEN('[1]Bid Template Original Pull'!B202)&gt;0,'[1]Bid Template Original Pull'!B202,"")</f>
        <v>NC1</v>
      </c>
      <c r="C190" s="24" t="str">
        <f>IF(LEN('[1]Bid Template Original Pull'!C202)&gt;0,'[1]Bid Template Original Pull'!C202,"")</f>
        <v>Hair Food, 4oz</v>
      </c>
      <c r="E190" s="24" t="str">
        <f>IF(LEN('[1]Bid Template Original Pull'!D202)&gt;0,'[1]Bid Template Original Pull'!D202,"")</f>
        <v>025</v>
      </c>
      <c r="F190" s="53">
        <f>IF(LEN('[1]Bid Template Original Pull'!E202)&gt;0,'[1]Bid Template Original Pull'!E202,"")</f>
        <v>1</v>
      </c>
      <c r="G190" s="24" t="str">
        <f>IF(LEN('[1]Bid Template Original Pull'!F202)&gt;0,'[1]Bid Template Original Pull'!F202,"")</f>
        <v>D12</v>
      </c>
      <c r="H190" s="54">
        <f>IF(LEN('[1]Bid Template Original Pull'!G202)&gt;0,'[1]Bid Template Original Pull'!G202,"")</f>
        <v>25.55</v>
      </c>
      <c r="I190" s="55">
        <v>0.12</v>
      </c>
      <c r="J190" s="54"/>
      <c r="K190" s="56"/>
      <c r="L190" s="57"/>
      <c r="M190" s="58">
        <f t="shared" si="3"/>
        <v>22.484000000000002</v>
      </c>
      <c r="N190" s="59"/>
      <c r="O190" s="60"/>
      <c r="P190" s="60"/>
      <c r="Q190" s="61"/>
      <c r="R190" s="62"/>
      <c r="S190" s="63"/>
      <c r="T190" s="64"/>
      <c r="U190" s="74"/>
      <c r="V190" s="66"/>
      <c r="W190" s="67"/>
      <c r="X190" s="68"/>
      <c r="Y190" s="66"/>
      <c r="Z190" s="69"/>
      <c r="AA190" s="70"/>
      <c r="AB190" s="73"/>
      <c r="AC190" s="72"/>
      <c r="AD190" s="72"/>
      <c r="AE190" s="72"/>
      <c r="AF190" s="72"/>
      <c r="AG190" s="72"/>
      <c r="AH190" s="72"/>
    </row>
    <row r="191" spans="1:34" s="24" customFormat="1" ht="15.75" thickBot="1" x14ac:dyDescent="0.3">
      <c r="A191" s="14">
        <f>IF(LEN('[1]Bid Template Original Pull'!A203)&gt;0,'[1]Bid Template Original Pull'!A203,"")</f>
        <v>201</v>
      </c>
      <c r="B191" s="24" t="str">
        <f>IF(LEN('[1]Bid Template Original Pull'!B203)&gt;0,'[1]Bid Template Original Pull'!B203,"")</f>
        <v>NC1</v>
      </c>
      <c r="C191" s="24" t="str">
        <f>IF(LEN('[1]Bid Template Original Pull'!C203)&gt;0,'[1]Bid Template Original Pull'!C203,"")</f>
        <v>Conditioner, Blue Magic 4oz</v>
      </c>
      <c r="E191" s="24" t="str">
        <f>IF(LEN('[1]Bid Template Original Pull'!D203)&gt;0,'[1]Bid Template Original Pull'!D203,"")</f>
        <v>023</v>
      </c>
      <c r="F191" s="53">
        <f>IF(LEN('[1]Bid Template Original Pull'!E203)&gt;0,'[1]Bid Template Original Pull'!E203,"")</f>
        <v>1</v>
      </c>
      <c r="G191" s="24" t="str">
        <f>IF(LEN('[1]Bid Template Original Pull'!F203)&gt;0,'[1]Bid Template Original Pull'!F203,"")</f>
        <v>D12</v>
      </c>
      <c r="H191" s="54">
        <f>IF(LEN('[1]Bid Template Original Pull'!G203)&gt;0,'[1]Bid Template Original Pull'!G203,"")</f>
        <v>25.55</v>
      </c>
      <c r="I191" s="55">
        <v>0.12</v>
      </c>
      <c r="J191" s="54"/>
      <c r="K191" s="56"/>
      <c r="L191" s="57"/>
      <c r="M191" s="58">
        <f t="shared" si="3"/>
        <v>22.484000000000002</v>
      </c>
      <c r="N191" s="59"/>
      <c r="O191" s="60"/>
      <c r="P191" s="60"/>
      <c r="Q191" s="61"/>
      <c r="R191" s="62"/>
      <c r="S191" s="63"/>
      <c r="T191" s="64"/>
      <c r="U191" s="74"/>
      <c r="V191" s="66"/>
      <c r="W191" s="67"/>
      <c r="X191" s="68"/>
      <c r="Y191" s="66"/>
      <c r="Z191" s="69"/>
      <c r="AA191" s="70"/>
      <c r="AB191" s="73"/>
      <c r="AC191" s="72"/>
      <c r="AD191" s="72"/>
      <c r="AE191" s="72"/>
      <c r="AF191" s="72"/>
      <c r="AG191" s="72"/>
      <c r="AH191" s="72"/>
    </row>
    <row r="192" spans="1:34" s="24" customFormat="1" ht="15.75" thickBot="1" x14ac:dyDescent="0.3">
      <c r="A192" s="14">
        <f>IF(LEN('[1]Bid Template Original Pull'!A204)&gt;0,'[1]Bid Template Original Pull'!A204,"")</f>
        <v>202</v>
      </c>
      <c r="B192" s="24" t="str">
        <f>IF(LEN('[1]Bid Template Original Pull'!B204)&gt;0,'[1]Bid Template Original Pull'!B204,"")</f>
        <v>NC1</v>
      </c>
      <c r="C192" s="24" t="str">
        <f>IF(LEN('[1]Bid Template Original Pull'!C204)&gt;0,'[1]Bid Template Original Pull'!C204,"")</f>
        <v>Pomade Sportin'Waves Reg</v>
      </c>
      <c r="D192" s="24" t="s">
        <v>40</v>
      </c>
      <c r="E192" s="24" t="str">
        <f>IF(LEN('[1]Bid Template Original Pull'!D204)&gt;0,'[1]Bid Template Original Pull'!D204,"")</f>
        <v>SWP6</v>
      </c>
      <c r="F192" s="53">
        <f>IF(LEN('[1]Bid Template Original Pull'!E204)&gt;0,'[1]Bid Template Original Pull'!E204,"")</f>
        <v>1</v>
      </c>
      <c r="G192" s="24" t="str">
        <f>IF(LEN('[1]Bid Template Original Pull'!F204)&gt;0,'[1]Bid Template Original Pull'!F204,"")</f>
        <v>C6</v>
      </c>
      <c r="H192" s="54">
        <f>IF(LEN('[1]Bid Template Original Pull'!G204)&gt;0,'[1]Bid Template Original Pull'!G204,"")</f>
        <v>20.54</v>
      </c>
      <c r="I192" s="55">
        <v>0.12</v>
      </c>
      <c r="J192" s="54"/>
      <c r="K192" s="56"/>
      <c r="L192" s="57"/>
      <c r="M192" s="58">
        <f t="shared" si="3"/>
        <v>18.075199999999999</v>
      </c>
      <c r="N192" s="59"/>
      <c r="O192" s="60"/>
      <c r="P192" s="60"/>
      <c r="Q192" s="61"/>
      <c r="R192" s="62"/>
      <c r="S192" s="63"/>
      <c r="T192" s="64"/>
      <c r="U192" s="74"/>
      <c r="V192" s="66"/>
      <c r="W192" s="67"/>
      <c r="X192" s="68"/>
      <c r="Y192" s="66"/>
      <c r="Z192" s="69"/>
      <c r="AA192" s="70"/>
      <c r="AB192" s="73"/>
      <c r="AC192" s="72"/>
      <c r="AD192" s="72"/>
      <c r="AE192" s="72"/>
      <c r="AF192" s="72"/>
      <c r="AG192" s="72"/>
      <c r="AH192" s="72"/>
    </row>
    <row r="193" spans="1:34" s="24" customFormat="1" ht="15.75" thickBot="1" x14ac:dyDescent="0.3">
      <c r="A193" s="14">
        <f>IF(LEN('[1]Bid Template Original Pull'!A205)&gt;0,'[1]Bid Template Original Pull'!A205,"")</f>
        <v>203</v>
      </c>
      <c r="B193" s="24" t="str">
        <f>IF(LEN('[1]Bid Template Original Pull'!B205)&gt;0,'[1]Bid Template Original Pull'!B205,"")</f>
        <v>NC1</v>
      </c>
      <c r="C193" s="24" t="str">
        <f>IF(LEN('[1]Bid Template Original Pull'!C205)&gt;0,'[1]Bid Template Original Pull'!C205,"")</f>
        <v>PomadeSportin'Waves Max</v>
      </c>
      <c r="D193" s="24" t="s">
        <v>40</v>
      </c>
      <c r="E193" s="24" t="str">
        <f>IF(LEN('[1]Bid Template Original Pull'!D205)&gt;0,'[1]Bid Template Original Pull'!D205,"")</f>
        <v>SWPM6</v>
      </c>
      <c r="F193" s="53">
        <f>IF(LEN('[1]Bid Template Original Pull'!E205)&gt;0,'[1]Bid Template Original Pull'!E205,"")</f>
        <v>1</v>
      </c>
      <c r="G193" s="24" t="str">
        <f>IF(LEN('[1]Bid Template Original Pull'!F205)&gt;0,'[1]Bid Template Original Pull'!F205,"")</f>
        <v>C6</v>
      </c>
      <c r="H193" s="54">
        <f>IF(LEN('[1]Bid Template Original Pull'!G205)&gt;0,'[1]Bid Template Original Pull'!G205,"")</f>
        <v>20.54</v>
      </c>
      <c r="I193" s="55">
        <v>0.12</v>
      </c>
      <c r="J193" s="54"/>
      <c r="K193" s="56"/>
      <c r="L193" s="57"/>
      <c r="M193" s="58">
        <f t="shared" si="3"/>
        <v>18.075199999999999</v>
      </c>
      <c r="N193" s="59"/>
      <c r="O193" s="60"/>
      <c r="P193" s="60"/>
      <c r="Q193" s="61"/>
      <c r="R193" s="62"/>
      <c r="S193" s="63"/>
      <c r="T193" s="64"/>
      <c r="U193" s="74"/>
      <c r="V193" s="66"/>
      <c r="W193" s="67"/>
      <c r="X193" s="68"/>
      <c r="Y193" s="66"/>
      <c r="Z193" s="69"/>
      <c r="AA193" s="70"/>
      <c r="AB193" s="73"/>
      <c r="AC193" s="72"/>
      <c r="AD193" s="72"/>
      <c r="AE193" s="72"/>
      <c r="AF193" s="72"/>
      <c r="AG193" s="72"/>
      <c r="AH193" s="72"/>
    </row>
    <row r="194" spans="1:34" s="24" customFormat="1" ht="15.75" thickBot="1" x14ac:dyDescent="0.3">
      <c r="A194" s="14">
        <f>IF(LEN('[1]Bid Template Original Pull'!A206)&gt;0,'[1]Bid Template Original Pull'!A206,"")</f>
        <v>204</v>
      </c>
      <c r="B194" s="24" t="str">
        <f>IF(LEN('[1]Bid Template Original Pull'!B206)&gt;0,'[1]Bid Template Original Pull'!B206,"")</f>
        <v>NC1</v>
      </c>
      <c r="C194" s="24" t="str">
        <f>IF(LEN('[1]Bid Template Original Pull'!C206)&gt;0,'[1]Bid Template Original Pull'!C206,"")</f>
        <v>Shave Powder, Depilatory 5oz</v>
      </c>
      <c r="E194" s="24" t="str">
        <f>IF(LEN('[1]Bid Template Original Pull'!D206)&gt;0,'[1]Bid Template Original Pull'!D206,"")</f>
        <v>C152</v>
      </c>
      <c r="F194" s="53">
        <f>IF(LEN('[1]Bid Template Original Pull'!E206)&gt;0,'[1]Bid Template Original Pull'!E206,"")</f>
        <v>1</v>
      </c>
      <c r="G194" s="24" t="str">
        <f>IF(LEN('[1]Bid Template Original Pull'!F206)&gt;0,'[1]Bid Template Original Pull'!F206,"")</f>
        <v>C6</v>
      </c>
      <c r="H194" s="54">
        <f>IF(LEN('[1]Bid Template Original Pull'!G206)&gt;0,'[1]Bid Template Original Pull'!G206,"")</f>
        <v>14.36</v>
      </c>
      <c r="I194" s="55">
        <v>0.12</v>
      </c>
      <c r="J194" s="54"/>
      <c r="K194" s="56"/>
      <c r="L194" s="57"/>
      <c r="M194" s="58">
        <f t="shared" si="3"/>
        <v>12.636799999999999</v>
      </c>
      <c r="N194" s="59"/>
      <c r="O194" s="60"/>
      <c r="P194" s="60"/>
      <c r="Q194" s="61"/>
      <c r="R194" s="62"/>
      <c r="S194" s="63"/>
      <c r="T194" s="64"/>
      <c r="U194" s="74"/>
      <c r="V194" s="66"/>
      <c r="W194" s="67"/>
      <c r="X194" s="68"/>
      <c r="Y194" s="66"/>
      <c r="Z194" s="69"/>
      <c r="AA194" s="70"/>
      <c r="AB194" s="73"/>
      <c r="AC194" s="72"/>
      <c r="AD194" s="72"/>
      <c r="AE194" s="72"/>
      <c r="AF194" s="72"/>
      <c r="AG194" s="72"/>
      <c r="AH194" s="72"/>
    </row>
    <row r="195" spans="1:34" s="24" customFormat="1" ht="15.75" thickBot="1" x14ac:dyDescent="0.3">
      <c r="A195" s="14">
        <f>IF(LEN('[1]Bid Template Original Pull'!A207)&gt;0,'[1]Bid Template Original Pull'!A207,"")</f>
        <v>205</v>
      </c>
      <c r="B195" s="24" t="str">
        <f>IF(LEN('[1]Bid Template Original Pull'!B207)&gt;0,'[1]Bid Template Original Pull'!B207,"")</f>
        <v>NC1</v>
      </c>
      <c r="C195" s="24" t="str">
        <f>IF(LEN('[1]Bid Template Original Pull'!C207)&gt;0,'[1]Bid Template Original Pull'!C207,"")</f>
        <v>Shave Cream, Depilatory,6oz</v>
      </c>
      <c r="E195" s="24" t="str">
        <f>IF(LEN('[1]Bid Template Original Pull'!D207)&gt;0,'[1]Bid Template Original Pull'!D207,"")</f>
        <v>C504</v>
      </c>
      <c r="F195" s="53">
        <f>IF(LEN('[1]Bid Template Original Pull'!E207)&gt;0,'[1]Bid Template Original Pull'!E207,"")</f>
        <v>1</v>
      </c>
      <c r="G195" s="24" t="str">
        <f>IF(LEN('[1]Bid Template Original Pull'!F207)&gt;0,'[1]Bid Template Original Pull'!F207,"")</f>
        <v>C6</v>
      </c>
      <c r="H195" s="54">
        <f>IF(LEN('[1]Bid Template Original Pull'!G207)&gt;0,'[1]Bid Template Original Pull'!G207,"")</f>
        <v>22.6</v>
      </c>
      <c r="I195" s="55">
        <v>0.12</v>
      </c>
      <c r="J195" s="54"/>
      <c r="K195" s="56"/>
      <c r="L195" s="57"/>
      <c r="M195" s="58">
        <f t="shared" si="3"/>
        <v>19.888000000000002</v>
      </c>
      <c r="N195" s="59"/>
      <c r="O195" s="60"/>
      <c r="P195" s="60"/>
      <c r="Q195" s="61"/>
      <c r="R195" s="62"/>
      <c r="S195" s="63"/>
      <c r="T195" s="64"/>
      <c r="U195" s="74"/>
      <c r="V195" s="66"/>
      <c r="W195" s="67"/>
      <c r="X195" s="68"/>
      <c r="Y195" s="66"/>
      <c r="Z195" s="69"/>
      <c r="AA195" s="70"/>
      <c r="AB195" s="73"/>
      <c r="AC195" s="72"/>
      <c r="AD195" s="72"/>
      <c r="AE195" s="72"/>
      <c r="AF195" s="72"/>
      <c r="AG195" s="72"/>
      <c r="AH195" s="72"/>
    </row>
    <row r="196" spans="1:34" s="24" customFormat="1" ht="15.75" thickBot="1" x14ac:dyDescent="0.3">
      <c r="A196" s="14">
        <f>IF(LEN('[1]Bid Template Original Pull'!A208)&gt;0,'[1]Bid Template Original Pull'!A208,"")</f>
        <v>206</v>
      </c>
      <c r="B196" s="24" t="str">
        <f>IF(LEN('[1]Bid Template Original Pull'!B208)&gt;0,'[1]Bid Template Original Pull'!B208,"")</f>
        <v>NC1</v>
      </c>
      <c r="C196" s="24" t="str">
        <f>IF(LEN('[1]Bid Template Original Pull'!C208)&gt;0,'[1]Bid Template Original Pull'!C208,"")</f>
        <v>Comb, 5" Pocket Black 1 Gr/cs</v>
      </c>
      <c r="E196" s="24" t="str">
        <f>IF(LEN('[1]Bid Template Original Pull'!D208)&gt;0,'[1]Bid Template Original Pull'!D208,"")</f>
        <v>C-5</v>
      </c>
      <c r="F196" s="53">
        <f>IF(LEN('[1]Bid Template Original Pull'!E208)&gt;0,'[1]Bid Template Original Pull'!E208,"")</f>
        <v>1</v>
      </c>
      <c r="G196" s="24" t="str">
        <f>IF(LEN('[1]Bid Template Original Pull'!F208)&gt;0,'[1]Bid Template Original Pull'!F208,"")</f>
        <v>C144</v>
      </c>
      <c r="H196" s="54">
        <f>IF(LEN('[1]Bid Template Original Pull'!G208)&gt;0,'[1]Bid Template Original Pull'!G208,"")</f>
        <v>4.45</v>
      </c>
      <c r="I196" s="55">
        <v>0.12</v>
      </c>
      <c r="J196" s="54"/>
      <c r="K196" s="56"/>
      <c r="L196" s="57"/>
      <c r="M196" s="58">
        <f t="shared" si="3"/>
        <v>3.9160000000000004</v>
      </c>
      <c r="N196" s="59"/>
      <c r="O196" s="60"/>
      <c r="P196" s="60"/>
      <c r="Q196" s="61"/>
      <c r="R196" s="62"/>
      <c r="S196" s="63"/>
      <c r="T196" s="64"/>
      <c r="U196" s="74"/>
      <c r="V196" s="66"/>
      <c r="W196" s="67"/>
      <c r="X196" s="68"/>
      <c r="Y196" s="66"/>
      <c r="Z196" s="69"/>
      <c r="AA196" s="70"/>
      <c r="AB196" s="73"/>
      <c r="AC196" s="72"/>
      <c r="AD196" s="72"/>
      <c r="AE196" s="72"/>
      <c r="AF196" s="72"/>
      <c r="AG196" s="72"/>
      <c r="AH196" s="72"/>
    </row>
    <row r="197" spans="1:34" s="24" customFormat="1" ht="15.75" thickBot="1" x14ac:dyDescent="0.3">
      <c r="A197" s="14">
        <f>IF(LEN('[1]Bid Template Original Pull'!A209)&gt;0,'[1]Bid Template Original Pull'!A209,"")</f>
        <v>207</v>
      </c>
      <c r="B197" s="24" t="str">
        <f>IF(LEN('[1]Bid Template Original Pull'!B209)&gt;0,'[1]Bid Template Original Pull'!B209,"")</f>
        <v>NC1</v>
      </c>
      <c r="C197" s="24" t="str">
        <f>IF(LEN('[1]Bid Template Original Pull'!C209)&gt;0,'[1]Bid Template Original Pull'!C209,"")</f>
        <v>Comb, 5" Bulk Packed 2160/cs</v>
      </c>
      <c r="E197" s="24" t="str">
        <f>IF(LEN('[1]Bid Template Original Pull'!D209)&gt;0,'[1]Bid Template Original Pull'!D209,"")</f>
        <v>C5B</v>
      </c>
      <c r="F197" s="53">
        <f>IF(LEN('[1]Bid Template Original Pull'!E209)&gt;0,'[1]Bid Template Original Pull'!E209,"")</f>
        <v>1</v>
      </c>
      <c r="G197" s="24" t="str">
        <f>IF(LEN('[1]Bid Template Original Pull'!F209)&gt;0,'[1]Bid Template Original Pull'!F209,"")</f>
        <v>C2160</v>
      </c>
      <c r="H197" s="54">
        <f>IF(LEN('[1]Bid Template Original Pull'!G209)&gt;0,'[1]Bid Template Original Pull'!G209,"")</f>
        <v>40.92</v>
      </c>
      <c r="I197" s="55">
        <v>0.12</v>
      </c>
      <c r="J197" s="54"/>
      <c r="K197" s="56"/>
      <c r="L197" s="57"/>
      <c r="M197" s="58">
        <f t="shared" si="3"/>
        <v>36.009599999999999</v>
      </c>
      <c r="N197" s="59"/>
      <c r="O197" s="60"/>
      <c r="P197" s="60"/>
      <c r="Q197" s="61"/>
      <c r="R197" s="62"/>
      <c r="S197" s="63"/>
      <c r="T197" s="64"/>
      <c r="U197" s="74"/>
      <c r="V197" s="66"/>
      <c r="W197" s="67"/>
      <c r="X197" s="68"/>
      <c r="Y197" s="66"/>
      <c r="Z197" s="69"/>
      <c r="AA197" s="70"/>
      <c r="AB197" s="73"/>
      <c r="AC197" s="72"/>
      <c r="AD197" s="72"/>
      <c r="AE197" s="72"/>
      <c r="AF197" s="72"/>
      <c r="AG197" s="72"/>
      <c r="AH197" s="72"/>
    </row>
    <row r="198" spans="1:34" s="24" customFormat="1" ht="15.75" thickBot="1" x14ac:dyDescent="0.3">
      <c r="A198" s="14">
        <f>IF(LEN('[1]Bid Template Original Pull'!A210)&gt;0,'[1]Bid Template Original Pull'!A210,"")</f>
        <v>208</v>
      </c>
      <c r="B198" s="24" t="str">
        <f>IF(LEN('[1]Bid Template Original Pull'!B210)&gt;0,'[1]Bid Template Original Pull'!B210,"")</f>
        <v>NC1</v>
      </c>
      <c r="C198" s="24" t="str">
        <f>IF(LEN('[1]Bid Template Original Pull'!C210)&gt;0,'[1]Bid Template Original Pull'!C210,"")</f>
        <v>Comb, 7" Regular Black 1 Gr/cs</v>
      </c>
      <c r="E198" s="24" t="str">
        <f>IF(LEN('[1]Bid Template Original Pull'!D210)&gt;0,'[1]Bid Template Original Pull'!D210,"")</f>
        <v>C-7</v>
      </c>
      <c r="F198" s="53">
        <f>IF(LEN('[1]Bid Template Original Pull'!E210)&gt;0,'[1]Bid Template Original Pull'!E210,"")</f>
        <v>1</v>
      </c>
      <c r="G198" s="24" t="str">
        <f>IF(LEN('[1]Bid Template Original Pull'!F210)&gt;0,'[1]Bid Template Original Pull'!F210,"")</f>
        <v>C144</v>
      </c>
      <c r="H198" s="54">
        <f>IF(LEN('[1]Bid Template Original Pull'!G210)&gt;0,'[1]Bid Template Original Pull'!G210,"")</f>
        <v>8.3800000000000008</v>
      </c>
      <c r="I198" s="55">
        <v>0.12</v>
      </c>
      <c r="J198" s="54"/>
      <c r="K198" s="56"/>
      <c r="L198" s="57"/>
      <c r="M198" s="58">
        <f t="shared" si="3"/>
        <v>7.3744000000000005</v>
      </c>
      <c r="N198" s="59"/>
      <c r="O198" s="60"/>
      <c r="P198" s="60"/>
      <c r="Q198" s="61"/>
      <c r="R198" s="62"/>
      <c r="S198" s="63"/>
      <c r="T198" s="64"/>
      <c r="U198" s="74"/>
      <c r="V198" s="66"/>
      <c r="W198" s="67"/>
      <c r="X198" s="68"/>
      <c r="Y198" s="66"/>
      <c r="Z198" s="69"/>
      <c r="AA198" s="70"/>
      <c r="AB198" s="73"/>
      <c r="AC198" s="72"/>
      <c r="AD198" s="72"/>
      <c r="AE198" s="72"/>
      <c r="AF198" s="72"/>
      <c r="AG198" s="72"/>
      <c r="AH198" s="72"/>
    </row>
    <row r="199" spans="1:34" s="24" customFormat="1" ht="15.75" thickBot="1" x14ac:dyDescent="0.3">
      <c r="A199" s="14">
        <f>IF(LEN('[1]Bid Template Original Pull'!A211)&gt;0,'[1]Bid Template Original Pull'!A211,"")</f>
        <v>209</v>
      </c>
      <c r="B199" s="24" t="str">
        <f>IF(LEN('[1]Bid Template Original Pull'!B211)&gt;0,'[1]Bid Template Original Pull'!B211,"")</f>
        <v>NC1</v>
      </c>
      <c r="C199" s="24" t="str">
        <f>IF(LEN('[1]Bid Template Original Pull'!C211)&gt;0,'[1]Bid Template Original Pull'!C211,"")</f>
        <v>Comb, 7" Black Bulk Packed</v>
      </c>
      <c r="E199" s="24" t="str">
        <f>IF(LEN('[1]Bid Template Original Pull'!D211)&gt;0,'[1]Bid Template Original Pull'!D211,"")</f>
        <v>C7B</v>
      </c>
      <c r="F199" s="53">
        <f>IF(LEN('[1]Bid Template Original Pull'!E211)&gt;0,'[1]Bid Template Original Pull'!E211,"")</f>
        <v>1</v>
      </c>
      <c r="G199" s="24" t="str">
        <f>IF(LEN('[1]Bid Template Original Pull'!F211)&gt;0,'[1]Bid Template Original Pull'!F211,"")</f>
        <v>C1440</v>
      </c>
      <c r="H199" s="54">
        <f>IF(LEN('[1]Bid Template Original Pull'!G211)&gt;0,'[1]Bid Template Original Pull'!G211,"")</f>
        <v>62.98</v>
      </c>
      <c r="I199" s="55">
        <v>0.12</v>
      </c>
      <c r="J199" s="54"/>
      <c r="K199" s="56"/>
      <c r="L199" s="57"/>
      <c r="M199" s="58">
        <f t="shared" si="3"/>
        <v>55.422399999999996</v>
      </c>
      <c r="N199" s="59"/>
      <c r="O199" s="60"/>
      <c r="P199" s="60"/>
      <c r="Q199" s="61"/>
      <c r="R199" s="62"/>
      <c r="S199" s="63"/>
      <c r="T199" s="64"/>
      <c r="U199" s="74"/>
      <c r="V199" s="66"/>
      <c r="W199" s="67"/>
      <c r="X199" s="68"/>
      <c r="Y199" s="66"/>
      <c r="Z199" s="69"/>
      <c r="AA199" s="70"/>
      <c r="AB199" s="73"/>
      <c r="AC199" s="72"/>
      <c r="AD199" s="72"/>
      <c r="AE199" s="72"/>
      <c r="AF199" s="72"/>
      <c r="AG199" s="72"/>
      <c r="AH199" s="72"/>
    </row>
    <row r="200" spans="1:34" s="24" customFormat="1" ht="15.75" thickBot="1" x14ac:dyDescent="0.3">
      <c r="A200" s="14">
        <f>IF(LEN('[1]Bid Template Original Pull'!A212)&gt;0,'[1]Bid Template Original Pull'!A212,"")</f>
        <v>210</v>
      </c>
      <c r="B200" s="24" t="str">
        <f>IF(LEN('[1]Bid Template Original Pull'!B212)&gt;0,'[1]Bid Template Original Pull'!B212,"")</f>
        <v>NC1</v>
      </c>
      <c r="C200" s="24" t="str">
        <f>IF(LEN('[1]Bid Template Original Pull'!C212)&gt;0,'[1]Bid Template Original Pull'!C212,"")</f>
        <v>Comb, Black 9" Large 1 Gr/cs</v>
      </c>
      <c r="E200" s="24" t="str">
        <f>IF(LEN('[1]Bid Template Original Pull'!D212)&gt;0,'[1]Bid Template Original Pull'!D212,"")</f>
        <v>C-9</v>
      </c>
      <c r="F200" s="53">
        <f>IF(LEN('[1]Bid Template Original Pull'!E212)&gt;0,'[1]Bid Template Original Pull'!E212,"")</f>
        <v>1</v>
      </c>
      <c r="G200" s="24" t="str">
        <f>IF(LEN('[1]Bid Template Original Pull'!F212)&gt;0,'[1]Bid Template Original Pull'!F212,"")</f>
        <v>C144</v>
      </c>
      <c r="H200" s="54">
        <f>IF(LEN('[1]Bid Template Original Pull'!G212)&gt;0,'[1]Bid Template Original Pull'!G212,"")</f>
        <v>16.25</v>
      </c>
      <c r="I200" s="55">
        <v>0.12</v>
      </c>
      <c r="J200" s="54"/>
      <c r="K200" s="56"/>
      <c r="L200" s="57"/>
      <c r="M200" s="58">
        <f t="shared" si="3"/>
        <v>14.3</v>
      </c>
      <c r="N200" s="59"/>
      <c r="O200" s="60"/>
      <c r="P200" s="60"/>
      <c r="Q200" s="61"/>
      <c r="R200" s="62"/>
      <c r="S200" s="63"/>
      <c r="T200" s="64"/>
      <c r="U200" s="74"/>
      <c r="V200" s="66"/>
      <c r="W200" s="67"/>
      <c r="X200" s="68"/>
      <c r="Y200" s="66"/>
      <c r="Z200" s="69"/>
      <c r="AA200" s="70"/>
      <c r="AB200" s="73"/>
      <c r="AC200" s="72"/>
      <c r="AD200" s="72"/>
      <c r="AE200" s="72"/>
      <c r="AF200" s="72"/>
      <c r="AG200" s="72"/>
      <c r="AH200" s="72"/>
    </row>
    <row r="201" spans="1:34" s="24" customFormat="1" ht="15.75" thickBot="1" x14ac:dyDescent="0.3">
      <c r="A201" s="14">
        <f>IF(LEN('[1]Bid Template Original Pull'!A213)&gt;0,'[1]Bid Template Original Pull'!A213,"")</f>
        <v>211</v>
      </c>
      <c r="B201" s="24" t="str">
        <f>IF(LEN('[1]Bid Template Original Pull'!B213)&gt;0,'[1]Bid Template Original Pull'!B213,"")</f>
        <v>NC1</v>
      </c>
      <c r="C201" s="24" t="str">
        <f>IF(LEN('[1]Bid Template Original Pull'!C213)&gt;0,'[1]Bid Template Original Pull'!C213,"")</f>
        <v>Comb, Asst Color 9" Lrg 1gr/cs</v>
      </c>
      <c r="E201" s="24" t="str">
        <f>IF(LEN('[1]Bid Template Original Pull'!D213)&gt;0,'[1]Bid Template Original Pull'!D213,"")</f>
        <v>C-9C</v>
      </c>
      <c r="F201" s="53">
        <f>IF(LEN('[1]Bid Template Original Pull'!E213)&gt;0,'[1]Bid Template Original Pull'!E213,"")</f>
        <v>1</v>
      </c>
      <c r="G201" s="24" t="str">
        <f>IF(LEN('[1]Bid Template Original Pull'!F213)&gt;0,'[1]Bid Template Original Pull'!F213,"")</f>
        <v>C144</v>
      </c>
      <c r="H201" s="54">
        <f>IF(LEN('[1]Bid Template Original Pull'!G213)&gt;0,'[1]Bid Template Original Pull'!G213,"")</f>
        <v>18.149999999999999</v>
      </c>
      <c r="I201" s="55">
        <v>0.12</v>
      </c>
      <c r="J201" s="54"/>
      <c r="K201" s="56"/>
      <c r="L201" s="57"/>
      <c r="M201" s="58">
        <f t="shared" si="3"/>
        <v>15.972</v>
      </c>
      <c r="N201" s="59"/>
      <c r="O201" s="60"/>
      <c r="P201" s="60"/>
      <c r="Q201" s="61"/>
      <c r="R201" s="62"/>
      <c r="S201" s="63"/>
      <c r="T201" s="64"/>
      <c r="U201" s="74"/>
      <c r="V201" s="66"/>
      <c r="W201" s="67"/>
      <c r="X201" s="68"/>
      <c r="Y201" s="66"/>
      <c r="Z201" s="69"/>
      <c r="AA201" s="70"/>
      <c r="AB201" s="73"/>
      <c r="AC201" s="72"/>
      <c r="AD201" s="72"/>
      <c r="AE201" s="72"/>
      <c r="AF201" s="72"/>
      <c r="AG201" s="72"/>
      <c r="AH201" s="72"/>
    </row>
    <row r="202" spans="1:34" s="24" customFormat="1" ht="15.75" thickBot="1" x14ac:dyDescent="0.3">
      <c r="A202" s="14">
        <f>IF(LEN('[1]Bid Template Original Pull'!A214)&gt;0,'[1]Bid Template Original Pull'!A214,"")</f>
        <v>212</v>
      </c>
      <c r="B202" s="24" t="str">
        <f>IF(LEN('[1]Bid Template Original Pull'!B214)&gt;0,'[1]Bid Template Original Pull'!B214,"")</f>
        <v>NC1</v>
      </c>
      <c r="C202" s="24" t="str">
        <f>IF(LEN('[1]Bid Template Original Pull'!C214)&gt;0,'[1]Bid Template Original Pull'!C214,"")</f>
        <v>Pick, 5" Afro Black</v>
      </c>
      <c r="E202" s="24" t="str">
        <f>IF(LEN('[1]Bid Template Original Pull'!D214)&gt;0,'[1]Bid Template Original Pull'!D214,"")</f>
        <v>PICK-5</v>
      </c>
      <c r="F202" s="53">
        <f>IF(LEN('[1]Bid Template Original Pull'!E214)&gt;0,'[1]Bid Template Original Pull'!E214,"")</f>
        <v>1</v>
      </c>
      <c r="G202" s="24" t="str">
        <f>IF(LEN('[1]Bid Template Original Pull'!F214)&gt;0,'[1]Bid Template Original Pull'!F214,"")</f>
        <v>D12</v>
      </c>
      <c r="H202" s="54">
        <f>IF(LEN('[1]Bid Template Original Pull'!G214)&gt;0,'[1]Bid Template Original Pull'!G214,"")</f>
        <v>1.65</v>
      </c>
      <c r="I202" s="55">
        <v>0.12</v>
      </c>
      <c r="J202" s="54"/>
      <c r="K202" s="56"/>
      <c r="L202" s="57"/>
      <c r="M202" s="58">
        <f t="shared" si="3"/>
        <v>1.452</v>
      </c>
      <c r="N202" s="59"/>
      <c r="O202" s="60"/>
      <c r="P202" s="60"/>
      <c r="Q202" s="61"/>
      <c r="R202" s="62"/>
      <c r="S202" s="63"/>
      <c r="T202" s="64"/>
      <c r="U202" s="74"/>
      <c r="V202" s="66"/>
      <c r="W202" s="67"/>
      <c r="X202" s="68"/>
      <c r="Y202" s="66"/>
      <c r="Z202" s="69"/>
      <c r="AA202" s="70"/>
      <c r="AB202" s="73"/>
      <c r="AC202" s="72"/>
      <c r="AD202" s="72"/>
      <c r="AE202" s="72"/>
      <c r="AF202" s="72"/>
      <c r="AG202" s="72"/>
      <c r="AH202" s="72"/>
    </row>
    <row r="203" spans="1:34" s="24" customFormat="1" ht="15.75" thickBot="1" x14ac:dyDescent="0.3">
      <c r="A203" s="14">
        <f>IF(LEN('[1]Bid Template Original Pull'!A215)&gt;0,'[1]Bid Template Original Pull'!A215,"")</f>
        <v>213</v>
      </c>
      <c r="B203" s="24" t="str">
        <f>IF(LEN('[1]Bid Template Original Pull'!B215)&gt;0,'[1]Bid Template Original Pull'!B215,"")</f>
        <v>NC1</v>
      </c>
      <c r="C203" s="24" t="str">
        <f>IF(LEN('[1]Bid Template Original Pull'!C215)&gt;0,'[1]Bid Template Original Pull'!C215,"")</f>
        <v>Comb, 6" Shampoo Black</v>
      </c>
      <c r="E203" s="24" t="str">
        <f>IF(LEN('[1]Bid Template Original Pull'!D215)&gt;0,'[1]Bid Template Original Pull'!D215,"")</f>
        <v>COMB-6H</v>
      </c>
      <c r="F203" s="53">
        <f>IF(LEN('[1]Bid Template Original Pull'!E215)&gt;0,'[1]Bid Template Original Pull'!E215,"")</f>
        <v>1</v>
      </c>
      <c r="G203" s="24" t="str">
        <f>IF(LEN('[1]Bid Template Original Pull'!F215)&gt;0,'[1]Bid Template Original Pull'!F215,"")</f>
        <v>D12</v>
      </c>
      <c r="H203" s="54">
        <f>IF(LEN('[1]Bid Template Original Pull'!G215)&gt;0,'[1]Bid Template Original Pull'!G215,"")</f>
        <v>1.55</v>
      </c>
      <c r="I203" s="55">
        <v>0.12</v>
      </c>
      <c r="J203" s="54"/>
      <c r="K203" s="56"/>
      <c r="L203" s="57"/>
      <c r="M203" s="58">
        <f t="shared" si="3"/>
        <v>1.3640000000000001</v>
      </c>
      <c r="N203" s="59"/>
      <c r="O203" s="60"/>
      <c r="P203" s="60"/>
      <c r="Q203" s="61"/>
      <c r="R203" s="62"/>
      <c r="S203" s="63"/>
      <c r="T203" s="64"/>
      <c r="U203" s="74"/>
      <c r="V203" s="66"/>
      <c r="W203" s="67"/>
      <c r="X203" s="68"/>
      <c r="Y203" s="66"/>
      <c r="Z203" s="69"/>
      <c r="AA203" s="70"/>
      <c r="AB203" s="73"/>
      <c r="AC203" s="72"/>
      <c r="AD203" s="72"/>
      <c r="AE203" s="72"/>
      <c r="AF203" s="72"/>
      <c r="AG203" s="72"/>
      <c r="AH203" s="72"/>
    </row>
    <row r="204" spans="1:34" s="24" customFormat="1" ht="15.75" thickBot="1" x14ac:dyDescent="0.3">
      <c r="A204" s="14">
        <f>IF(LEN('[1]Bid Template Original Pull'!A216)&gt;0,'[1]Bid Template Original Pull'!A216,"")</f>
        <v>214</v>
      </c>
      <c r="B204" s="24" t="str">
        <f>IF(LEN('[1]Bid Template Original Pull'!B216)&gt;0,'[1]Bid Template Original Pull'!B216,"")</f>
        <v>NC1</v>
      </c>
      <c r="C204" s="24" t="str">
        <f>IF(LEN('[1]Bid Template Original Pull'!C216)&gt;0,'[1]Bid Template Original Pull'!C216,"")</f>
        <v>Comb, Shampoo 8 1/4" Blk</v>
      </c>
      <c r="E204" s="24" t="str">
        <f>IF(LEN('[1]Bid Template Original Pull'!D216)&gt;0,'[1]Bid Template Original Pull'!D216,"")</f>
        <v>COMB-8H</v>
      </c>
      <c r="F204" s="53">
        <f>IF(LEN('[1]Bid Template Original Pull'!E216)&gt;0,'[1]Bid Template Original Pull'!E216,"")</f>
        <v>1</v>
      </c>
      <c r="G204" s="24" t="str">
        <f>IF(LEN('[1]Bid Template Original Pull'!F216)&gt;0,'[1]Bid Template Original Pull'!F216,"")</f>
        <v>D12</v>
      </c>
      <c r="H204" s="54">
        <f>IF(LEN('[1]Bid Template Original Pull'!G216)&gt;0,'[1]Bid Template Original Pull'!G216,"")</f>
        <v>2.85</v>
      </c>
      <c r="I204" s="55">
        <v>0.12</v>
      </c>
      <c r="J204" s="54"/>
      <c r="K204" s="56"/>
      <c r="L204" s="57"/>
      <c r="M204" s="58">
        <f t="shared" si="3"/>
        <v>2.508</v>
      </c>
      <c r="N204" s="59"/>
      <c r="O204" s="60"/>
      <c r="P204" s="60"/>
      <c r="Q204" s="61"/>
      <c r="R204" s="62"/>
      <c r="S204" s="63"/>
      <c r="T204" s="64"/>
      <c r="U204" s="74"/>
      <c r="V204" s="66"/>
      <c r="W204" s="67"/>
      <c r="X204" s="68"/>
      <c r="Y204" s="66"/>
      <c r="Z204" s="69"/>
      <c r="AA204" s="70"/>
      <c r="AB204" s="73"/>
      <c r="AC204" s="72"/>
      <c r="AD204" s="72"/>
      <c r="AE204" s="72"/>
      <c r="AF204" s="72"/>
      <c r="AG204" s="72"/>
      <c r="AH204" s="72"/>
    </row>
    <row r="205" spans="1:34" s="24" customFormat="1" ht="15.75" thickBot="1" x14ac:dyDescent="0.3">
      <c r="A205" s="14">
        <f>IF(LEN('[1]Bid Template Original Pull'!A217)&gt;0,'[1]Bid Template Original Pull'!A217,"")</f>
        <v>215</v>
      </c>
      <c r="B205" s="24" t="str">
        <f>IF(LEN('[1]Bid Template Original Pull'!B217)&gt;0,'[1]Bid Template Original Pull'!B217,"")</f>
        <v>NC1</v>
      </c>
      <c r="C205" s="24" t="str">
        <f>IF(LEN('[1]Bid Template Original Pull'!C217)&gt;0,'[1]Bid Template Original Pull'!C217,"")</f>
        <v>Comb, Flex. 8.5"</v>
      </c>
      <c r="E205" s="24" t="str">
        <f>IF(LEN('[1]Bid Template Original Pull'!D217)&gt;0,'[1]Bid Template Original Pull'!D217,"")</f>
        <v>FC-85</v>
      </c>
      <c r="F205" s="53">
        <f>IF(LEN('[1]Bid Template Original Pull'!E217)&gt;0,'[1]Bid Template Original Pull'!E217,"")</f>
        <v>1</v>
      </c>
      <c r="G205" s="24" t="str">
        <f>IF(LEN('[1]Bid Template Original Pull'!F217)&gt;0,'[1]Bid Template Original Pull'!F217,"")</f>
        <v>D12</v>
      </c>
      <c r="H205" s="54">
        <f>IF(LEN('[1]Bid Template Original Pull'!G217)&gt;0,'[1]Bid Template Original Pull'!G217,"")</f>
        <v>5.61</v>
      </c>
      <c r="I205" s="55">
        <v>0.12</v>
      </c>
      <c r="J205" s="54"/>
      <c r="K205" s="56"/>
      <c r="L205" s="57"/>
      <c r="M205" s="58">
        <f t="shared" si="3"/>
        <v>4.9368000000000007</v>
      </c>
      <c r="N205" s="59"/>
      <c r="O205" s="60"/>
      <c r="P205" s="60"/>
      <c r="Q205" s="61"/>
      <c r="R205" s="62"/>
      <c r="S205" s="63"/>
      <c r="T205" s="64"/>
      <c r="U205" s="74"/>
      <c r="V205" s="66"/>
      <c r="W205" s="67"/>
      <c r="X205" s="68"/>
      <c r="Y205" s="66"/>
      <c r="Z205" s="69"/>
      <c r="AA205" s="70"/>
      <c r="AB205" s="73"/>
      <c r="AC205" s="72"/>
      <c r="AD205" s="72"/>
      <c r="AE205" s="72"/>
      <c r="AF205" s="72"/>
      <c r="AG205" s="72"/>
      <c r="AH205" s="72"/>
    </row>
    <row r="206" spans="1:34" s="24" customFormat="1" ht="15.75" thickBot="1" x14ac:dyDescent="0.3">
      <c r="A206" s="14">
        <f>IF(LEN('[1]Bid Template Original Pull'!A218)&gt;0,'[1]Bid Template Original Pull'!A218,"")</f>
        <v>216</v>
      </c>
      <c r="B206" s="24" t="str">
        <f>IF(LEN('[1]Bid Template Original Pull'!B218)&gt;0,'[1]Bid Template Original Pull'!B218,"")</f>
        <v>NC1</v>
      </c>
      <c r="C206" s="24" t="str">
        <f>IF(LEN('[1]Bid Template Original Pull'!C218)&gt;0,'[1]Bid Template Original Pull'!C218,"")</f>
        <v>Comb, Flexible 5" Pocket</v>
      </c>
      <c r="E206" s="24" t="str">
        <f>IF(LEN('[1]Bid Template Original Pull'!D218)&gt;0,'[1]Bid Template Original Pull'!D218,"")</f>
        <v>FC-5</v>
      </c>
      <c r="F206" s="53">
        <f>IF(LEN('[1]Bid Template Original Pull'!E218)&gt;0,'[1]Bid Template Original Pull'!E218,"")</f>
        <v>1</v>
      </c>
      <c r="G206" s="24" t="str">
        <f>IF(LEN('[1]Bid Template Original Pull'!F218)&gt;0,'[1]Bid Template Original Pull'!F218,"")</f>
        <v>C12</v>
      </c>
      <c r="H206" s="54">
        <f>IF(LEN('[1]Bid Template Original Pull'!G218)&gt;0,'[1]Bid Template Original Pull'!G218,"")</f>
        <v>4.6500000000000004</v>
      </c>
      <c r="I206" s="55">
        <v>0.12</v>
      </c>
      <c r="J206" s="54"/>
      <c r="K206" s="56"/>
      <c r="L206" s="57"/>
      <c r="M206" s="58">
        <f t="shared" si="3"/>
        <v>4.0920000000000005</v>
      </c>
      <c r="N206" s="59"/>
      <c r="O206" s="60"/>
      <c r="P206" s="60"/>
      <c r="Q206" s="61"/>
      <c r="R206" s="62"/>
      <c r="S206" s="63"/>
      <c r="T206" s="64"/>
      <c r="U206" s="74"/>
      <c r="V206" s="66"/>
      <c r="W206" s="67"/>
      <c r="X206" s="68"/>
      <c r="Y206" s="66"/>
      <c r="Z206" s="69"/>
      <c r="AA206" s="70"/>
      <c r="AB206" s="73"/>
      <c r="AC206" s="72"/>
      <c r="AD206" s="72"/>
      <c r="AE206" s="72"/>
      <c r="AF206" s="72"/>
      <c r="AG206" s="72"/>
      <c r="AH206" s="72"/>
    </row>
    <row r="207" spans="1:34" s="24" customFormat="1" ht="15.75" thickBot="1" x14ac:dyDescent="0.3">
      <c r="A207" s="14">
        <f>IF(LEN('[1]Bid Template Original Pull'!A219)&gt;0,'[1]Bid Template Original Pull'!A219,"")</f>
        <v>217</v>
      </c>
      <c r="B207" s="24" t="str">
        <f>IF(LEN('[1]Bid Template Original Pull'!B219)&gt;0,'[1]Bid Template Original Pull'!B219,"")</f>
        <v>NC1</v>
      </c>
      <c r="C207" s="24" t="str">
        <f>IF(LEN('[1]Bid Template Original Pull'!C219)&gt;0,'[1]Bid Template Original Pull'!C219,"")</f>
        <v>Hairbrush, Standard 8" Nylon</v>
      </c>
      <c r="E207" s="24" t="str">
        <f>IF(LEN('[1]Bid Template Original Pull'!D219)&gt;0,'[1]Bid Template Original Pull'!D219,"")</f>
        <v>HB</v>
      </c>
      <c r="F207" s="53">
        <f>IF(LEN('[1]Bid Template Original Pull'!E219)&gt;0,'[1]Bid Template Original Pull'!E219,"")</f>
        <v>1</v>
      </c>
      <c r="G207" s="24" t="str">
        <f>IF(LEN('[1]Bid Template Original Pull'!F219)&gt;0,'[1]Bid Template Original Pull'!F219,"")</f>
        <v>C24</v>
      </c>
      <c r="H207" s="54">
        <f>IF(LEN('[1]Bid Template Original Pull'!G219)&gt;0,'[1]Bid Template Original Pull'!G219,"")</f>
        <v>10.130000000000001</v>
      </c>
      <c r="I207" s="55">
        <v>0.12</v>
      </c>
      <c r="J207" s="54"/>
      <c r="K207" s="56"/>
      <c r="L207" s="57"/>
      <c r="M207" s="58">
        <f t="shared" si="3"/>
        <v>8.9144000000000005</v>
      </c>
      <c r="N207" s="59"/>
      <c r="O207" s="60"/>
      <c r="P207" s="60"/>
      <c r="Q207" s="61"/>
      <c r="R207" s="62"/>
      <c r="S207" s="63"/>
      <c r="T207" s="64"/>
      <c r="U207" s="74"/>
      <c r="V207" s="66"/>
      <c r="W207" s="67"/>
      <c r="X207" s="68"/>
      <c r="Y207" s="66"/>
      <c r="Z207" s="69"/>
      <c r="AA207" s="70"/>
      <c r="AB207" s="73"/>
      <c r="AC207" s="72"/>
      <c r="AD207" s="72"/>
      <c r="AE207" s="72"/>
      <c r="AF207" s="72"/>
      <c r="AG207" s="72"/>
      <c r="AH207" s="72"/>
    </row>
    <row r="208" spans="1:34" s="24" customFormat="1" ht="15.75" thickBot="1" x14ac:dyDescent="0.3">
      <c r="A208" s="14">
        <f>IF(LEN('[1]Bid Template Original Pull'!A220)&gt;0,'[1]Bid Template Original Pull'!A220,"")</f>
        <v>218</v>
      </c>
      <c r="B208" s="24" t="str">
        <f>IF(LEN('[1]Bid Template Original Pull'!B220)&gt;0,'[1]Bid Template Original Pull'!B220,"")</f>
        <v>NC1</v>
      </c>
      <c r="C208" s="24" t="str">
        <f>IF(LEN('[1]Bid Template Original Pull'!C220)&gt;0,'[1]Bid Template Original Pull'!C220,"")</f>
        <v>HairbrushVented 7 3/4" Plastic</v>
      </c>
      <c r="E208" s="24" t="str">
        <f>IF(LEN('[1]Bid Template Original Pull'!D220)&gt;0,'[1]Bid Template Original Pull'!D220,"")</f>
        <v>HB-02</v>
      </c>
      <c r="F208" s="53">
        <f>IF(LEN('[1]Bid Template Original Pull'!E220)&gt;0,'[1]Bid Template Original Pull'!E220,"")</f>
        <v>1</v>
      </c>
      <c r="G208" s="24" t="str">
        <f>IF(LEN('[1]Bid Template Original Pull'!F220)&gt;0,'[1]Bid Template Original Pull'!F220,"")</f>
        <v>C12</v>
      </c>
      <c r="H208" s="54">
        <f>IF(LEN('[1]Bid Template Original Pull'!G220)&gt;0,'[1]Bid Template Original Pull'!G220,"")</f>
        <v>5.77</v>
      </c>
      <c r="I208" s="55">
        <v>0.12</v>
      </c>
      <c r="J208" s="54"/>
      <c r="K208" s="56"/>
      <c r="L208" s="57"/>
      <c r="M208" s="58">
        <f t="shared" si="3"/>
        <v>5.0775999999999994</v>
      </c>
      <c r="N208" s="59"/>
      <c r="O208" s="60"/>
      <c r="P208" s="60"/>
      <c r="Q208" s="61"/>
      <c r="R208" s="62"/>
      <c r="S208" s="63"/>
      <c r="T208" s="64"/>
      <c r="U208" s="74"/>
      <c r="V208" s="66"/>
      <c r="W208" s="67"/>
      <c r="X208" s="68"/>
      <c r="Y208" s="66"/>
      <c r="Z208" s="69"/>
      <c r="AA208" s="70"/>
      <c r="AB208" s="73"/>
      <c r="AC208" s="72"/>
      <c r="AD208" s="72"/>
      <c r="AE208" s="72"/>
      <c r="AF208" s="72"/>
      <c r="AG208" s="72"/>
      <c r="AH208" s="72"/>
    </row>
    <row r="209" spans="1:34" s="24" customFormat="1" ht="15.75" thickBot="1" x14ac:dyDescent="0.3">
      <c r="A209" s="14">
        <f>IF(LEN('[1]Bid Template Original Pull'!A221)&gt;0,'[1]Bid Template Original Pull'!A221,"")</f>
        <v>219</v>
      </c>
      <c r="B209" s="24" t="str">
        <f>IF(LEN('[1]Bid Template Original Pull'!B221)&gt;0,'[1]Bid Template Original Pull'!B221,"")</f>
        <v>NC1</v>
      </c>
      <c r="C209" s="24" t="str">
        <f>IF(LEN('[1]Bid Template Original Pull'!C221)&gt;0,'[1]Bid Template Original Pull'!C221,"")</f>
        <v>Brush,Club No Handle Nylon Bri</v>
      </c>
      <c r="E209" s="24" t="str">
        <f>IF(LEN('[1]Bid Template Original Pull'!D221)&gt;0,'[1]Bid Template Original Pull'!D221,"")</f>
        <v>CLUB</v>
      </c>
      <c r="F209" s="53">
        <f>IF(LEN('[1]Bid Template Original Pull'!E221)&gt;0,'[1]Bid Template Original Pull'!E221,"")</f>
        <v>1</v>
      </c>
      <c r="G209" s="24" t="str">
        <f>IF(LEN('[1]Bid Template Original Pull'!F221)&gt;0,'[1]Bid Template Original Pull'!F221,"")</f>
        <v>C24</v>
      </c>
      <c r="H209" s="54">
        <f>IF(LEN('[1]Bid Template Original Pull'!G221)&gt;0,'[1]Bid Template Original Pull'!G221,"")</f>
        <v>22.77</v>
      </c>
      <c r="I209" s="55">
        <v>0.12</v>
      </c>
      <c r="J209" s="54"/>
      <c r="K209" s="56"/>
      <c r="L209" s="57"/>
      <c r="M209" s="58">
        <f t="shared" ref="M209:M211" si="4">H209*0.88</f>
        <v>20.037600000000001</v>
      </c>
      <c r="N209" s="59"/>
      <c r="O209" s="60"/>
      <c r="P209" s="60"/>
      <c r="Q209" s="61"/>
      <c r="R209" s="62"/>
      <c r="S209" s="63"/>
      <c r="T209" s="64"/>
      <c r="U209" s="74"/>
      <c r="V209" s="66"/>
      <c r="W209" s="67"/>
      <c r="X209" s="68"/>
      <c r="Y209" s="66"/>
      <c r="Z209" s="69"/>
      <c r="AA209" s="70"/>
      <c r="AB209" s="73"/>
      <c r="AC209" s="72"/>
      <c r="AD209" s="72"/>
      <c r="AE209" s="72"/>
      <c r="AF209" s="72"/>
      <c r="AG209" s="72"/>
      <c r="AH209" s="72"/>
    </row>
    <row r="210" spans="1:34" s="24" customFormat="1" ht="15.75" thickBot="1" x14ac:dyDescent="0.3">
      <c r="A210" s="14">
        <f>IF(LEN('[1]Bid Template Original Pull'!A222)&gt;0,'[1]Bid Template Original Pull'!A222,"")</f>
        <v>220</v>
      </c>
      <c r="B210" s="24" t="str">
        <f>IF(LEN('[1]Bid Template Original Pull'!B222)&gt;0,'[1]Bid Template Original Pull'!B222,"")</f>
        <v>NC1</v>
      </c>
      <c r="C210" s="24" t="str">
        <f>IF(LEN('[1]Bid Template Original Pull'!C222)&gt;0,'[1]Bid Template Original Pull'!C222,"")</f>
        <v>Hairbrush, Flex. w/Palm Handle</v>
      </c>
      <c r="E210" s="24" t="str">
        <f>IF(LEN('[1]Bid Template Original Pull'!D222)&gt;0,'[1]Bid Template Original Pull'!D222,"")</f>
        <v>PB2150</v>
      </c>
      <c r="F210" s="53">
        <f>IF(LEN('[1]Bid Template Original Pull'!E222)&gt;0,'[1]Bid Template Original Pull'!E222,"")</f>
        <v>1</v>
      </c>
      <c r="G210" s="24" t="str">
        <f>IF(LEN('[1]Bid Template Original Pull'!F222)&gt;0,'[1]Bid Template Original Pull'!F222,"")</f>
        <v>C144</v>
      </c>
      <c r="H210" s="54">
        <f>IF(LEN('[1]Bid Template Original Pull'!G222)&gt;0,'[1]Bid Template Original Pull'!G222,"")</f>
        <v>34.19</v>
      </c>
      <c r="I210" s="55">
        <v>0.12</v>
      </c>
      <c r="J210" s="54"/>
      <c r="K210" s="56"/>
      <c r="L210" s="57"/>
      <c r="M210" s="58">
        <f t="shared" si="4"/>
        <v>30.087199999999999</v>
      </c>
      <c r="N210" s="59"/>
      <c r="O210" s="60"/>
      <c r="P210" s="60"/>
      <c r="Q210" s="61"/>
      <c r="R210" s="62"/>
      <c r="S210" s="63"/>
      <c r="T210" s="64"/>
      <c r="U210" s="74"/>
      <c r="V210" s="66"/>
      <c r="W210" s="67"/>
      <c r="X210" s="68"/>
      <c r="Y210" s="66"/>
      <c r="Z210" s="69"/>
      <c r="AA210" s="70"/>
      <c r="AB210" s="73"/>
      <c r="AC210" s="72"/>
      <c r="AD210" s="72"/>
      <c r="AE210" s="72"/>
      <c r="AF210" s="72"/>
      <c r="AG210" s="72"/>
      <c r="AH210" s="72"/>
    </row>
    <row r="211" spans="1:34" s="24" customFormat="1" ht="15.75" thickBot="1" x14ac:dyDescent="0.3">
      <c r="A211" s="14">
        <f>IF(LEN('[1]Bid Template Original Pull'!A223)&gt;0,'[1]Bid Template Original Pull'!A223,"")</f>
        <v>221</v>
      </c>
      <c r="B211" s="24" t="str">
        <f>IF(LEN('[1]Bid Template Original Pull'!B223)&gt;0,'[1]Bid Template Original Pull'!B223,"")</f>
        <v>NC1</v>
      </c>
      <c r="C211" s="24" t="str">
        <f>IF(LEN('[1]Bid Template Original Pull'!C223)&gt;0,'[1]Bid Template Original Pull'!C223,"")</f>
        <v>Ponytail Holder,Elastic,Black</v>
      </c>
      <c r="E211" s="24" t="str">
        <f>IF(LEN('[1]Bid Template Original Pull'!D223)&gt;0,'[1]Bid Template Original Pull'!D223,"")</f>
        <v>90409</v>
      </c>
      <c r="F211" s="53">
        <f>IF(LEN('[1]Bid Template Original Pull'!E223)&gt;0,'[1]Bid Template Original Pull'!E223,"")</f>
        <v>1</v>
      </c>
      <c r="G211" s="24" t="str">
        <f>IF(LEN('[1]Bid Template Original Pull'!F223)&gt;0,'[1]Bid Template Original Pull'!F223,"")</f>
        <v>C12</v>
      </c>
      <c r="H211" s="54">
        <f>IF(LEN('[1]Bid Template Original Pull'!G223)&gt;0,'[1]Bid Template Original Pull'!G223,"")</f>
        <v>19.3</v>
      </c>
      <c r="I211" s="55">
        <v>0.12</v>
      </c>
      <c r="J211" s="54"/>
      <c r="K211" s="56"/>
      <c r="L211" s="57"/>
      <c r="M211" s="58">
        <f t="shared" si="4"/>
        <v>16.984000000000002</v>
      </c>
      <c r="N211" s="59"/>
      <c r="O211" s="60"/>
      <c r="P211" s="60"/>
      <c r="Q211" s="61"/>
      <c r="R211" s="62"/>
      <c r="S211" s="63"/>
      <c r="T211" s="64"/>
      <c r="U211" s="74"/>
      <c r="V211" s="66"/>
      <c r="W211" s="67"/>
      <c r="X211" s="68"/>
      <c r="Y211" s="66"/>
      <c r="Z211" s="69"/>
      <c r="AA211" s="70"/>
      <c r="AB211" s="73"/>
      <c r="AC211" s="72"/>
      <c r="AD211" s="72"/>
      <c r="AE211" s="72"/>
      <c r="AF211" s="72"/>
      <c r="AG211" s="72"/>
      <c r="AH211" s="72"/>
    </row>
    <row r="212" spans="1:34" s="24" customFormat="1" ht="15.75" thickBot="1" x14ac:dyDescent="0.3">
      <c r="A212" s="14">
        <f>IF(LEN('[1]Bid Template Original Pull'!A224)&gt;0,'[1]Bid Template Original Pull'!A224,"")</f>
        <v>222</v>
      </c>
      <c r="B212" s="24" t="str">
        <f>IF(LEN('[1]Bid Template Original Pull'!B224)&gt;0,'[1]Bid Template Original Pull'!B224,"")</f>
        <v>NC1</v>
      </c>
      <c r="C212" s="24" t="str">
        <f>IF(LEN('[1]Bid Template Original Pull'!C224)&gt;0,'[1]Bid Template Original Pull'!C224,"")</f>
        <v>Lotion Hand &amp; Body .35 oz</v>
      </c>
      <c r="E212" s="24" t="str">
        <f>IF(LEN('[1]Bid Template Original Pull'!D224)&gt;0,'[1]Bid Template Original Pull'!D224,"")</f>
        <v>HBL35</v>
      </c>
      <c r="F212" s="53">
        <f>IF(LEN('[1]Bid Template Original Pull'!E224)&gt;0,'[1]Bid Template Original Pull'!E224,"")</f>
        <v>1</v>
      </c>
      <c r="G212" s="24" t="str">
        <f>IF(LEN('[1]Bid Template Original Pull'!F224)&gt;0,'[1]Bid Template Original Pull'!F224,"")</f>
        <v>C1000</v>
      </c>
      <c r="H212" s="54">
        <f>IF(LEN('[1]Bid Template Original Pull'!G224)&gt;0,'[1]Bid Template Original Pull'!G224,"")</f>
        <v>98.35</v>
      </c>
      <c r="I212" s="55">
        <v>0.08</v>
      </c>
      <c r="J212" s="54"/>
      <c r="K212" s="56"/>
      <c r="L212" s="57"/>
      <c r="M212" s="58">
        <f>H212*0.92</f>
        <v>90.481999999999999</v>
      </c>
      <c r="N212" s="59"/>
      <c r="O212" s="60"/>
      <c r="P212" s="60"/>
      <c r="Q212" s="61"/>
      <c r="R212" s="62"/>
      <c r="S212" s="63"/>
      <c r="T212" s="64"/>
      <c r="U212" s="74"/>
      <c r="V212" s="66"/>
      <c r="W212" s="67"/>
      <c r="X212" s="68"/>
      <c r="Y212" s="66"/>
      <c r="Z212" s="69"/>
      <c r="AA212" s="70"/>
      <c r="AB212" s="73"/>
      <c r="AC212" s="72"/>
      <c r="AD212" s="72"/>
      <c r="AE212" s="72"/>
      <c r="AF212" s="72"/>
      <c r="AG212" s="72"/>
      <c r="AH212" s="72"/>
    </row>
    <row r="213" spans="1:34" s="24" customFormat="1" ht="15.75" thickBot="1" x14ac:dyDescent="0.3">
      <c r="A213" s="14">
        <f>IF(LEN('[1]Bid Template Original Pull'!A225)&gt;0,'[1]Bid Template Original Pull'!A225,"")</f>
        <v>223</v>
      </c>
      <c r="B213" s="24" t="str">
        <f>IF(LEN('[1]Bid Template Original Pull'!B225)&gt;0,'[1]Bid Template Original Pull'!B225,"")</f>
        <v>NC1</v>
      </c>
      <c r="C213" s="24" t="str">
        <f>IF(LEN('[1]Bid Template Original Pull'!C225)&gt;0,'[1]Bid Template Original Pull'!C225,"")</f>
        <v>Lotion, Hand &amp; Body .75 oz</v>
      </c>
      <c r="E213" s="24" t="str">
        <f>IF(LEN('[1]Bid Template Original Pull'!D225)&gt;0,'[1]Bid Template Original Pull'!D225,"")</f>
        <v>HL640</v>
      </c>
      <c r="F213" s="53">
        <f>IF(LEN('[1]Bid Template Original Pull'!E225)&gt;0,'[1]Bid Template Original Pull'!E225,"")</f>
        <v>1</v>
      </c>
      <c r="G213" s="24" t="str">
        <f>IF(LEN('[1]Bid Template Original Pull'!F225)&gt;0,'[1]Bid Template Original Pull'!F225,"")</f>
        <v>C288</v>
      </c>
      <c r="H213" s="54">
        <f>IF(LEN('[1]Bid Template Original Pull'!G225)&gt;0,'[1]Bid Template Original Pull'!G225,"")</f>
        <v>68.8</v>
      </c>
      <c r="I213" s="55">
        <v>0.08</v>
      </c>
      <c r="J213" s="54"/>
      <c r="K213" s="56"/>
      <c r="L213" s="57"/>
      <c r="M213" s="58">
        <f t="shared" ref="M213:M237" si="5">H213*0.92</f>
        <v>63.295999999999999</v>
      </c>
      <c r="N213" s="59"/>
      <c r="O213" s="60"/>
      <c r="P213" s="60"/>
      <c r="Q213" s="61"/>
      <c r="R213" s="62"/>
      <c r="S213" s="63"/>
      <c r="T213" s="64"/>
      <c r="U213" s="74"/>
      <c r="V213" s="66"/>
      <c r="W213" s="67"/>
      <c r="X213" s="68"/>
      <c r="Y213" s="66"/>
      <c r="Z213" s="69"/>
      <c r="AA213" s="70"/>
      <c r="AB213" s="73"/>
      <c r="AC213" s="72"/>
      <c r="AD213" s="72"/>
      <c r="AE213" s="72"/>
      <c r="AF213" s="72"/>
      <c r="AG213" s="72"/>
      <c r="AH213" s="72"/>
    </row>
    <row r="214" spans="1:34" s="24" customFormat="1" ht="15.75" thickBot="1" x14ac:dyDescent="0.3">
      <c r="A214" s="14">
        <f>IF(LEN('[1]Bid Template Original Pull'!A226)&gt;0,'[1]Bid Template Original Pull'!A226,"")</f>
        <v>224</v>
      </c>
      <c r="B214" s="24" t="str">
        <f>IF(LEN('[1]Bid Template Original Pull'!B226)&gt;0,'[1]Bid Template Original Pull'!B226,"")</f>
        <v>NC1</v>
      </c>
      <c r="C214" s="24" t="str">
        <f>IF(LEN('[1]Bid Template Original Pull'!C226)&gt;0,'[1]Bid Template Original Pull'!C226,"")</f>
        <v>Lotion, 2oz Baby</v>
      </c>
      <c r="E214" s="24" t="str">
        <f>IF(LEN('[1]Bid Template Original Pull'!D226)&gt;0,'[1]Bid Template Original Pull'!D226,"")</f>
        <v>PPI60020</v>
      </c>
      <c r="F214" s="53">
        <f>IF(LEN('[1]Bid Template Original Pull'!E226)&gt;0,'[1]Bid Template Original Pull'!E226,"")</f>
        <v>1</v>
      </c>
      <c r="G214" s="24" t="str">
        <f>IF(LEN('[1]Bid Template Original Pull'!F226)&gt;0,'[1]Bid Template Original Pull'!F226,"")</f>
        <v>C96</v>
      </c>
      <c r="H214" s="54">
        <f>IF(LEN('[1]Bid Template Original Pull'!G226)&gt;0,'[1]Bid Template Original Pull'!G226,"")</f>
        <v>37.600999999999999</v>
      </c>
      <c r="I214" s="55">
        <v>0.08</v>
      </c>
      <c r="J214" s="54"/>
      <c r="K214" s="56"/>
      <c r="L214" s="57"/>
      <c r="M214" s="58">
        <f t="shared" si="5"/>
        <v>34.592919999999999</v>
      </c>
      <c r="N214" s="59"/>
      <c r="O214" s="60"/>
      <c r="P214" s="60"/>
      <c r="Q214" s="61"/>
      <c r="R214" s="62"/>
      <c r="S214" s="63"/>
      <c r="T214" s="64"/>
      <c r="U214" s="74"/>
      <c r="V214" s="66"/>
      <c r="W214" s="67"/>
      <c r="X214" s="68"/>
      <c r="Y214" s="66"/>
      <c r="Z214" s="69"/>
      <c r="AA214" s="70"/>
      <c r="AB214" s="73"/>
      <c r="AC214" s="72"/>
      <c r="AD214" s="72"/>
      <c r="AE214" s="72"/>
      <c r="AF214" s="72"/>
      <c r="AG214" s="72"/>
      <c r="AH214" s="72"/>
    </row>
    <row r="215" spans="1:34" s="24" customFormat="1" ht="15.75" thickBot="1" x14ac:dyDescent="0.3">
      <c r="A215" s="14">
        <f>IF(LEN('[1]Bid Template Original Pull'!A227)&gt;0,'[1]Bid Template Original Pull'!A227,"")</f>
        <v>225</v>
      </c>
      <c r="B215" s="24" t="str">
        <f>IF(LEN('[1]Bid Template Original Pull'!B227)&gt;0,'[1]Bid Template Original Pull'!B227,"")</f>
        <v>NC1</v>
      </c>
      <c r="C215" s="24" t="str">
        <f>IF(LEN('[1]Bid Template Original Pull'!C227)&gt;0,'[1]Bid Template Original Pull'!C227,"")</f>
        <v>Lotion, Lubriderm, 3 oz.</v>
      </c>
      <c r="E215" s="24" t="str">
        <f>IF(LEN('[1]Bid Template Original Pull'!D227)&gt;0,'[1]Bid Template Original Pull'!D227,"")</f>
        <v>LLDM3</v>
      </c>
      <c r="F215" s="53">
        <f>IF(LEN('[1]Bid Template Original Pull'!E227)&gt;0,'[1]Bid Template Original Pull'!E227,"")</f>
        <v>1</v>
      </c>
      <c r="G215" s="24" t="str">
        <f>IF(LEN('[1]Bid Template Original Pull'!F227)&gt;0,'[1]Bid Template Original Pull'!F227,"")</f>
        <v>C12</v>
      </c>
      <c r="H215" s="54">
        <f>IF(LEN('[1]Bid Template Original Pull'!G227)&gt;0,'[1]Bid Template Original Pull'!G227,"")</f>
        <v>29.68</v>
      </c>
      <c r="I215" s="55">
        <v>0.08</v>
      </c>
      <c r="J215" s="54"/>
      <c r="K215" s="56"/>
      <c r="L215" s="57"/>
      <c r="M215" s="58">
        <f t="shared" si="5"/>
        <v>27.305600000000002</v>
      </c>
      <c r="N215" s="59"/>
      <c r="O215" s="60"/>
      <c r="P215" s="60"/>
      <c r="Q215" s="61"/>
      <c r="R215" s="62"/>
      <c r="S215" s="63"/>
      <c r="T215" s="64"/>
      <c r="U215" s="74"/>
      <c r="V215" s="66"/>
      <c r="W215" s="67"/>
      <c r="X215" s="68"/>
      <c r="Y215" s="66"/>
      <c r="Z215" s="69"/>
      <c r="AA215" s="70"/>
      <c r="AB215" s="73"/>
      <c r="AC215" s="72"/>
      <c r="AD215" s="72"/>
      <c r="AE215" s="72"/>
      <c r="AF215" s="72"/>
      <c r="AG215" s="72"/>
      <c r="AH215" s="72"/>
    </row>
    <row r="216" spans="1:34" s="24" customFormat="1" ht="15.75" thickBot="1" x14ac:dyDescent="0.3">
      <c r="A216" s="14">
        <f>IF(LEN('[1]Bid Template Original Pull'!A228)&gt;0,'[1]Bid Template Original Pull'!A228,"")</f>
        <v>226</v>
      </c>
      <c r="B216" s="24" t="str">
        <f>IF(LEN('[1]Bid Template Original Pull'!B228)&gt;0,'[1]Bid Template Original Pull'!B228,"")</f>
        <v>NC1</v>
      </c>
      <c r="C216" s="24" t="str">
        <f>IF(LEN('[1]Bid Template Original Pull'!C228)&gt;0,'[1]Bid Template Original Pull'!C228,"")</f>
        <v>Lotion,Vaseline IC 88.5 ml 12/</v>
      </c>
      <c r="E216" s="24" t="str">
        <f>IF(LEN('[1]Bid Template Original Pull'!D228)&gt;0,'[1]Bid Template Original Pull'!D228,"")</f>
        <v>4269</v>
      </c>
      <c r="F216" s="53">
        <f>IF(LEN('[1]Bid Template Original Pull'!E228)&gt;0,'[1]Bid Template Original Pull'!E228,"")</f>
        <v>1</v>
      </c>
      <c r="G216" s="24" t="str">
        <f>IF(LEN('[1]Bid Template Original Pull'!F228)&gt;0,'[1]Bid Template Original Pull'!F228,"")</f>
        <v>C12</v>
      </c>
      <c r="H216" s="54">
        <f>IF(LEN('[1]Bid Template Original Pull'!G228)&gt;0,'[1]Bid Template Original Pull'!G228,"")</f>
        <v>31.4665</v>
      </c>
      <c r="I216" s="55">
        <v>0.08</v>
      </c>
      <c r="J216" s="54"/>
      <c r="K216" s="56"/>
      <c r="L216" s="57"/>
      <c r="M216" s="58">
        <f t="shared" si="5"/>
        <v>28.949180000000002</v>
      </c>
      <c r="N216" s="59"/>
      <c r="O216" s="60"/>
      <c r="P216" s="60"/>
      <c r="Q216" s="61"/>
      <c r="R216" s="62"/>
      <c r="S216" s="63"/>
      <c r="T216" s="64"/>
      <c r="U216" s="74"/>
      <c r="V216" s="66"/>
      <c r="W216" s="67"/>
      <c r="X216" s="68"/>
      <c r="Y216" s="66"/>
      <c r="Z216" s="69"/>
      <c r="AA216" s="70"/>
      <c r="AB216" s="73"/>
      <c r="AC216" s="72"/>
      <c r="AD216" s="72"/>
      <c r="AE216" s="72"/>
      <c r="AF216" s="72"/>
      <c r="AG216" s="72"/>
      <c r="AH216" s="72"/>
    </row>
    <row r="217" spans="1:34" s="24" customFormat="1" ht="15.75" thickBot="1" x14ac:dyDescent="0.3">
      <c r="A217" s="14">
        <f>IF(LEN('[1]Bid Template Original Pull'!A229)&gt;0,'[1]Bid Template Original Pull'!A229,"")</f>
        <v>227</v>
      </c>
      <c r="B217" s="24" t="str">
        <f>IF(LEN('[1]Bid Template Original Pull'!B229)&gt;0,'[1]Bid Template Original Pull'!B229,"")</f>
        <v>NC1</v>
      </c>
      <c r="C217" s="24" t="str">
        <f>IF(LEN('[1]Bid Template Original Pull'!C229)&gt;0,'[1]Bid Template Original Pull'!C229,"")</f>
        <v>Lotion, Hand &amp; Body 4 oz</v>
      </c>
      <c r="E217" s="24" t="str">
        <f>IF(LEN('[1]Bid Template Original Pull'!D229)&gt;0,'[1]Bid Template Original Pull'!D229,"")</f>
        <v>20046</v>
      </c>
      <c r="F217" s="53">
        <f>IF(LEN('[1]Bid Template Original Pull'!E229)&gt;0,'[1]Bid Template Original Pull'!E229,"")</f>
        <v>1</v>
      </c>
      <c r="G217" s="24" t="str">
        <f>IF(LEN('[1]Bid Template Original Pull'!F229)&gt;0,'[1]Bid Template Original Pull'!F229,"")</f>
        <v>C60</v>
      </c>
      <c r="H217" s="54">
        <f>IF(LEN('[1]Bid Template Original Pull'!G229)&gt;0,'[1]Bid Template Original Pull'!G229,"")</f>
        <v>27.840900000000001</v>
      </c>
      <c r="I217" s="55">
        <v>0.08</v>
      </c>
      <c r="J217" s="54"/>
      <c r="K217" s="56"/>
      <c r="L217" s="57"/>
      <c r="M217" s="58">
        <f t="shared" si="5"/>
        <v>25.613628000000002</v>
      </c>
      <c r="N217" s="59"/>
      <c r="O217" s="60"/>
      <c r="P217" s="60"/>
      <c r="Q217" s="61"/>
      <c r="R217" s="62"/>
      <c r="S217" s="63"/>
      <c r="T217" s="64"/>
      <c r="U217" s="74"/>
      <c r="V217" s="66"/>
      <c r="W217" s="67"/>
      <c r="X217" s="68"/>
      <c r="Y217" s="66"/>
      <c r="Z217" s="69"/>
      <c r="AA217" s="70"/>
      <c r="AB217" s="73"/>
      <c r="AC217" s="72"/>
      <c r="AD217" s="72"/>
      <c r="AE217" s="72"/>
      <c r="AF217" s="72"/>
      <c r="AG217" s="72"/>
      <c r="AH217" s="72"/>
    </row>
    <row r="218" spans="1:34" s="24" customFormat="1" ht="15.75" thickBot="1" x14ac:dyDescent="0.3">
      <c r="A218" s="14">
        <f>IF(LEN('[1]Bid Template Original Pull'!A230)&gt;0,'[1]Bid Template Original Pull'!A230,"")</f>
        <v>228</v>
      </c>
      <c r="B218" s="24" t="str">
        <f>IF(LEN('[1]Bid Template Original Pull'!B230)&gt;0,'[1]Bid Template Original Pull'!B230,"")</f>
        <v>NC1</v>
      </c>
      <c r="C218" s="24" t="str">
        <f>IF(LEN('[1]Bid Template Original Pull'!C230)&gt;0,'[1]Bid Template Original Pull'!C230,"")</f>
        <v>Lotion, Hand &amp; Body, 8oz.</v>
      </c>
      <c r="E218" s="24" t="str">
        <f>IF(LEN('[1]Bid Template Original Pull'!D230)&gt;0,'[1]Bid Template Original Pull'!D230,"")</f>
        <v>HBL8</v>
      </c>
      <c r="F218" s="53">
        <f>IF(LEN('[1]Bid Template Original Pull'!E230)&gt;0,'[1]Bid Template Original Pull'!E230,"")</f>
        <v>1</v>
      </c>
      <c r="G218" s="24" t="str">
        <f>IF(LEN('[1]Bid Template Original Pull'!F230)&gt;0,'[1]Bid Template Original Pull'!F230,"")</f>
        <v>C36</v>
      </c>
      <c r="H218" s="54">
        <f>IF(LEN('[1]Bid Template Original Pull'!G230)&gt;0,'[1]Bid Template Original Pull'!G230,"")</f>
        <v>44.49</v>
      </c>
      <c r="I218" s="55">
        <v>0.08</v>
      </c>
      <c r="J218" s="54"/>
      <c r="K218" s="56"/>
      <c r="L218" s="57"/>
      <c r="M218" s="58">
        <f t="shared" si="5"/>
        <v>40.930800000000005</v>
      </c>
      <c r="N218" s="59"/>
      <c r="O218" s="60"/>
      <c r="P218" s="60"/>
      <c r="Q218" s="61"/>
      <c r="R218" s="62"/>
      <c r="S218" s="63"/>
      <c r="T218" s="64"/>
      <c r="U218" s="74"/>
      <c r="V218" s="66"/>
      <c r="W218" s="67"/>
      <c r="X218" s="68"/>
      <c r="Y218" s="66"/>
      <c r="Z218" s="69"/>
      <c r="AA218" s="70"/>
      <c r="AB218" s="73"/>
      <c r="AC218" s="72"/>
      <c r="AD218" s="72"/>
      <c r="AE218" s="72"/>
      <c r="AF218" s="72"/>
      <c r="AG218" s="72"/>
      <c r="AH218" s="72"/>
    </row>
    <row r="219" spans="1:34" s="24" customFormat="1" ht="15.75" thickBot="1" x14ac:dyDescent="0.3">
      <c r="A219" s="14">
        <f>IF(LEN('[1]Bid Template Original Pull'!A231)&gt;0,'[1]Bid Template Original Pull'!A231,"")</f>
        <v>229</v>
      </c>
      <c r="B219" s="24" t="str">
        <f>IF(LEN('[1]Bid Template Original Pull'!B231)&gt;0,'[1]Bid Template Original Pull'!B231,"")</f>
        <v>NC1</v>
      </c>
      <c r="C219" s="24" t="str">
        <f>IF(LEN('[1]Bid Template Original Pull'!C231)&gt;0,'[1]Bid Template Original Pull'!C231,"")</f>
        <v>Lotion, Suave Cocoa Butter</v>
      </c>
      <c r="D219" s="24" t="s">
        <v>41</v>
      </c>
      <c r="E219" s="24" t="str">
        <f>IF(LEN('[1]Bid Template Original Pull'!D231)&gt;0,'[1]Bid Template Original Pull'!D231,"")</f>
        <v>74000</v>
      </c>
      <c r="F219" s="53">
        <f>IF(LEN('[1]Bid Template Original Pull'!E231)&gt;0,'[1]Bid Template Original Pull'!E231,"")</f>
        <v>1</v>
      </c>
      <c r="G219" s="24" t="str">
        <f>IF(LEN('[1]Bid Template Original Pull'!F231)&gt;0,'[1]Bid Template Original Pull'!F231,"")</f>
        <v>C6</v>
      </c>
      <c r="H219" s="54">
        <f>IF(LEN('[1]Bid Template Original Pull'!G231)&gt;0,'[1]Bid Template Original Pull'!G231,"")</f>
        <v>15.25</v>
      </c>
      <c r="I219" s="55">
        <v>0.08</v>
      </c>
      <c r="J219" s="54"/>
      <c r="K219" s="56"/>
      <c r="L219" s="57"/>
      <c r="M219" s="58">
        <f t="shared" si="5"/>
        <v>14.030000000000001</v>
      </c>
      <c r="N219" s="59"/>
      <c r="O219" s="60"/>
      <c r="P219" s="60"/>
      <c r="Q219" s="61"/>
      <c r="R219" s="62"/>
      <c r="S219" s="63"/>
      <c r="T219" s="64"/>
      <c r="U219" s="74"/>
      <c r="V219" s="66"/>
      <c r="W219" s="67"/>
      <c r="X219" s="68"/>
      <c r="Y219" s="66"/>
      <c r="Z219" s="69"/>
      <c r="AA219" s="70"/>
      <c r="AB219" s="73"/>
      <c r="AC219" s="72"/>
      <c r="AD219" s="72"/>
      <c r="AE219" s="72"/>
      <c r="AF219" s="72"/>
      <c r="AG219" s="72"/>
      <c r="AH219" s="72"/>
    </row>
    <row r="220" spans="1:34" s="24" customFormat="1" ht="15.75" thickBot="1" x14ac:dyDescent="0.3">
      <c r="A220" s="14">
        <f>IF(LEN('[1]Bid Template Original Pull'!A232)&gt;0,'[1]Bid Template Original Pull'!A232,"")</f>
        <v>230</v>
      </c>
      <c r="B220" s="24" t="str">
        <f>IF(LEN('[1]Bid Template Original Pull'!B232)&gt;0,'[1]Bid Template Original Pull'!B232,"")</f>
        <v>NC1</v>
      </c>
      <c r="C220" s="24" t="str">
        <f>IF(LEN('[1]Bid Template Original Pull'!C232)&gt;0,'[1]Bid Template Original Pull'!C232,"")</f>
        <v>Lotion, Suave Skin Therapy</v>
      </c>
      <c r="D220" s="24" t="s">
        <v>42</v>
      </c>
      <c r="E220" s="24" t="str">
        <f>IF(LEN('[1]Bid Template Original Pull'!D232)&gt;0,'[1]Bid Template Original Pull'!D232,"")</f>
        <v>2264</v>
      </c>
      <c r="F220" s="53">
        <f>IF(LEN('[1]Bid Template Original Pull'!E232)&gt;0,'[1]Bid Template Original Pull'!E232,"")</f>
        <v>1</v>
      </c>
      <c r="G220" s="24" t="str">
        <f>IF(LEN('[1]Bid Template Original Pull'!F232)&gt;0,'[1]Bid Template Original Pull'!F232,"")</f>
        <v>C6</v>
      </c>
      <c r="H220" s="54">
        <f>IF(LEN('[1]Bid Template Original Pull'!G232)&gt;0,'[1]Bid Template Original Pull'!G232,"")</f>
        <v>15.25</v>
      </c>
      <c r="I220" s="55">
        <v>0.08</v>
      </c>
      <c r="J220" s="54"/>
      <c r="K220" s="56"/>
      <c r="L220" s="57"/>
      <c r="M220" s="58">
        <f t="shared" si="5"/>
        <v>14.030000000000001</v>
      </c>
      <c r="N220" s="59"/>
      <c r="O220" s="60"/>
      <c r="P220" s="60"/>
      <c r="Q220" s="61"/>
      <c r="R220" s="62"/>
      <c r="S220" s="63"/>
      <c r="T220" s="64"/>
      <c r="U220" s="74"/>
      <c r="V220" s="66"/>
      <c r="W220" s="67"/>
      <c r="X220" s="68"/>
      <c r="Y220" s="66"/>
      <c r="Z220" s="69"/>
      <c r="AA220" s="70"/>
      <c r="AB220" s="73"/>
      <c r="AC220" s="72"/>
      <c r="AD220" s="72"/>
      <c r="AE220" s="72"/>
      <c r="AF220" s="72"/>
      <c r="AG220" s="72"/>
      <c r="AH220" s="72"/>
    </row>
    <row r="221" spans="1:34" s="24" customFormat="1" ht="15.75" thickBot="1" x14ac:dyDescent="0.3">
      <c r="A221" s="14">
        <f>IF(LEN('[1]Bid Template Original Pull'!A233)&gt;0,'[1]Bid Template Original Pull'!A233,"")</f>
        <v>231</v>
      </c>
      <c r="B221" s="24" t="str">
        <f>IF(LEN('[1]Bid Template Original Pull'!B233)&gt;0,'[1]Bid Template Original Pull'!B233,"")</f>
        <v>NC1</v>
      </c>
      <c r="C221" s="24" t="str">
        <f>IF(LEN('[1]Bid Template Original Pull'!C233)&gt;0,'[1]Bid Template Original Pull'!C233,"")</f>
        <v>Lotion, Skin Care 12oz</v>
      </c>
      <c r="E221" s="24" t="str">
        <f>IF(LEN('[1]Bid Template Original Pull'!D233)&gt;0,'[1]Bid Template Original Pull'!D233,"")</f>
        <v>LA0222</v>
      </c>
      <c r="F221" s="53">
        <f>IF(LEN('[1]Bid Template Original Pull'!E233)&gt;0,'[1]Bid Template Original Pull'!E233,"")</f>
        <v>1</v>
      </c>
      <c r="G221" s="24" t="str">
        <f>IF(LEN('[1]Bid Template Original Pull'!F233)&gt;0,'[1]Bid Template Original Pull'!F233,"")</f>
        <v>C12</v>
      </c>
      <c r="H221" s="54">
        <f>IF(LEN('[1]Bid Template Original Pull'!G233)&gt;0,'[1]Bid Template Original Pull'!G233,"")</f>
        <v>21.578499999999998</v>
      </c>
      <c r="I221" s="55">
        <v>0.08</v>
      </c>
      <c r="J221" s="54"/>
      <c r="K221" s="56"/>
      <c r="L221" s="57"/>
      <c r="M221" s="58">
        <f t="shared" si="5"/>
        <v>19.852219999999999</v>
      </c>
      <c r="N221" s="59"/>
      <c r="O221" s="60"/>
      <c r="P221" s="60"/>
      <c r="Q221" s="61"/>
      <c r="R221" s="62"/>
      <c r="S221" s="63"/>
      <c r="T221" s="64"/>
      <c r="U221" s="74"/>
      <c r="V221" s="66"/>
      <c r="W221" s="67"/>
      <c r="X221" s="68"/>
      <c r="Y221" s="66"/>
      <c r="Z221" s="69"/>
      <c r="AA221" s="70"/>
      <c r="AB221" s="73"/>
      <c r="AC221" s="72"/>
      <c r="AD221" s="72"/>
      <c r="AE221" s="72"/>
      <c r="AF221" s="72"/>
      <c r="AG221" s="72"/>
      <c r="AH221" s="72"/>
    </row>
    <row r="222" spans="1:34" s="24" customFormat="1" ht="15.75" thickBot="1" x14ac:dyDescent="0.3">
      <c r="A222" s="14">
        <f>IF(LEN('[1]Bid Template Original Pull'!A234)&gt;0,'[1]Bid Template Original Pull'!A234,"")</f>
        <v>232</v>
      </c>
      <c r="B222" s="24" t="str">
        <f>IF(LEN('[1]Bid Template Original Pull'!B234)&gt;0,'[1]Bid Template Original Pull'!B234,"")</f>
        <v>NC1</v>
      </c>
      <c r="C222" s="24" t="str">
        <f>IF(LEN('[1]Bid Template Original Pull'!C234)&gt;0,'[1]Bid Template Original Pull'!C234,"")</f>
        <v>Lotion, Cocoa Butter 12oz</v>
      </c>
      <c r="E222" s="24" t="str">
        <f>IF(LEN('[1]Bid Template Original Pull'!D234)&gt;0,'[1]Bid Template Original Pull'!D234,"")</f>
        <v>LA0236</v>
      </c>
      <c r="F222" s="53">
        <f>IF(LEN('[1]Bid Template Original Pull'!E234)&gt;0,'[1]Bid Template Original Pull'!E234,"")</f>
        <v>1</v>
      </c>
      <c r="G222" s="24" t="str">
        <f>IF(LEN('[1]Bid Template Original Pull'!F234)&gt;0,'[1]Bid Template Original Pull'!F234,"")</f>
        <v>C12</v>
      </c>
      <c r="H222" s="54">
        <f>IF(LEN('[1]Bid Template Original Pull'!G234)&gt;0,'[1]Bid Template Original Pull'!G234,"")</f>
        <v>21.578499999999998</v>
      </c>
      <c r="I222" s="55">
        <v>0.08</v>
      </c>
      <c r="J222" s="54"/>
      <c r="K222" s="56"/>
      <c r="L222" s="57"/>
      <c r="M222" s="58">
        <f t="shared" si="5"/>
        <v>19.852219999999999</v>
      </c>
      <c r="N222" s="59"/>
      <c r="O222" s="60"/>
      <c r="P222" s="60"/>
      <c r="Q222" s="61"/>
      <c r="R222" s="62"/>
      <c r="S222" s="63"/>
      <c r="T222" s="64"/>
      <c r="U222" s="74"/>
      <c r="V222" s="66"/>
      <c r="W222" s="67"/>
      <c r="X222" s="68"/>
      <c r="Y222" s="66"/>
      <c r="Z222" s="69"/>
      <c r="AA222" s="70"/>
      <c r="AB222" s="73"/>
      <c r="AC222" s="72"/>
      <c r="AD222" s="72"/>
      <c r="AE222" s="72"/>
      <c r="AF222" s="72"/>
      <c r="AG222" s="72"/>
      <c r="AH222" s="72"/>
    </row>
    <row r="223" spans="1:34" s="24" customFormat="1" ht="15.75" thickBot="1" x14ac:dyDescent="0.3">
      <c r="A223" s="14">
        <f>IF(LEN('[1]Bid Template Original Pull'!A235)&gt;0,'[1]Bid Template Original Pull'!A235,"")</f>
        <v>233</v>
      </c>
      <c r="B223" s="24" t="str">
        <f>IF(LEN('[1]Bid Template Original Pull'!B235)&gt;0,'[1]Bid Template Original Pull'!B235,"")</f>
        <v>NC1</v>
      </c>
      <c r="C223" s="24" t="str">
        <f>IF(LEN('[1]Bid Template Original Pull'!C235)&gt;0,'[1]Bid Template Original Pull'!C235,"")</f>
        <v>Lotion, Meridian Aloe 12 oz</v>
      </c>
      <c r="E223" s="24" t="str">
        <f>IF(LEN('[1]Bid Template Original Pull'!D235)&gt;0,'[1]Bid Template Original Pull'!D235,"")</f>
        <v>M1245</v>
      </c>
      <c r="F223" s="53">
        <f>IF(LEN('[1]Bid Template Original Pull'!E235)&gt;0,'[1]Bid Template Original Pull'!E235,"")</f>
        <v>1</v>
      </c>
      <c r="G223" s="24" t="str">
        <f>IF(LEN('[1]Bid Template Original Pull'!F235)&gt;0,'[1]Bid Template Original Pull'!F235,"")</f>
        <v>C12</v>
      </c>
      <c r="H223" s="54">
        <f>IF(LEN('[1]Bid Template Original Pull'!G235)&gt;0,'[1]Bid Template Original Pull'!G235,"")</f>
        <v>21.578499999999998</v>
      </c>
      <c r="I223" s="55">
        <v>0.08</v>
      </c>
      <c r="J223" s="54"/>
      <c r="K223" s="56"/>
      <c r="L223" s="57"/>
      <c r="M223" s="58">
        <f t="shared" si="5"/>
        <v>19.852219999999999</v>
      </c>
      <c r="N223" s="59"/>
      <c r="O223" s="60"/>
      <c r="P223" s="60"/>
      <c r="Q223" s="61"/>
      <c r="R223" s="62"/>
      <c r="S223" s="63"/>
      <c r="T223" s="64"/>
      <c r="U223" s="74"/>
      <c r="V223" s="66"/>
      <c r="W223" s="67"/>
      <c r="X223" s="68"/>
      <c r="Y223" s="66"/>
      <c r="Z223" s="69"/>
      <c r="AA223" s="70"/>
      <c r="AB223" s="73"/>
      <c r="AC223" s="72"/>
      <c r="AD223" s="72"/>
      <c r="AE223" s="72"/>
      <c r="AF223" s="72"/>
      <c r="AG223" s="72"/>
      <c r="AH223" s="72"/>
    </row>
    <row r="224" spans="1:34" s="24" customFormat="1" ht="15.75" thickBot="1" x14ac:dyDescent="0.3">
      <c r="A224" s="14">
        <f>IF(LEN('[1]Bid Template Original Pull'!A236)&gt;0,'[1]Bid Template Original Pull'!A236,"")</f>
        <v>234</v>
      </c>
      <c r="B224" s="24" t="str">
        <f>IF(LEN('[1]Bid Template Original Pull'!B236)&gt;0,'[1]Bid Template Original Pull'!B236,"")</f>
        <v>NC1</v>
      </c>
      <c r="C224" s="24" t="str">
        <f>IF(LEN('[1]Bid Template Original Pull'!C236)&gt;0,'[1]Bid Template Original Pull'!C236,"")</f>
        <v>Lotion, Men's 3 in 1</v>
      </c>
      <c r="D224" s="24" t="s">
        <v>43</v>
      </c>
      <c r="E224" s="24" t="str">
        <f>IF(LEN('[1]Bid Template Original Pull'!D236)&gt;0,'[1]Bid Template Original Pull'!D236,"")</f>
        <v>LB10953</v>
      </c>
      <c r="F224" s="53">
        <f>IF(LEN('[1]Bid Template Original Pull'!E236)&gt;0,'[1]Bid Template Original Pull'!E236,"")</f>
        <v>1</v>
      </c>
      <c r="G224" s="24" t="str">
        <f>IF(LEN('[1]Bid Template Original Pull'!F236)&gt;0,'[1]Bid Template Original Pull'!F236,"")</f>
        <v>C12</v>
      </c>
      <c r="H224" s="54">
        <f>IF(LEN('[1]Bid Template Original Pull'!G236)&gt;0,'[1]Bid Template Original Pull'!G236,"")</f>
        <v>29.45</v>
      </c>
      <c r="I224" s="55">
        <v>0.08</v>
      </c>
      <c r="J224" s="54"/>
      <c r="K224" s="56"/>
      <c r="L224" s="57"/>
      <c r="M224" s="58">
        <f t="shared" si="5"/>
        <v>27.094000000000001</v>
      </c>
      <c r="N224" s="59"/>
      <c r="O224" s="60"/>
      <c r="P224" s="60"/>
      <c r="Q224" s="61"/>
      <c r="R224" s="62"/>
      <c r="S224" s="63"/>
      <c r="T224" s="64"/>
      <c r="U224" s="74"/>
      <c r="V224" s="66"/>
      <c r="W224" s="67"/>
      <c r="X224" s="68"/>
      <c r="Y224" s="66"/>
      <c r="Z224" s="69"/>
      <c r="AA224" s="70"/>
      <c r="AB224" s="73"/>
      <c r="AC224" s="72"/>
      <c r="AD224" s="72"/>
      <c r="AE224" s="72"/>
      <c r="AF224" s="72"/>
      <c r="AG224" s="72"/>
      <c r="AH224" s="72"/>
    </row>
    <row r="225" spans="1:34" s="24" customFormat="1" ht="15.75" thickBot="1" x14ac:dyDescent="0.3">
      <c r="A225" s="14">
        <f>IF(LEN('[1]Bid Template Original Pull'!A237)&gt;0,'[1]Bid Template Original Pull'!A237,"")</f>
        <v>235</v>
      </c>
      <c r="B225" s="24" t="str">
        <f>IF(LEN('[1]Bid Template Original Pull'!B237)&gt;0,'[1]Bid Template Original Pull'!B237,"")</f>
        <v>NC1</v>
      </c>
      <c r="C225" s="24" t="str">
        <f>IF(LEN('[1]Bid Template Original Pull'!C237)&gt;0,'[1]Bid Template Original Pull'!C237,"")</f>
        <v>Lotion, Hand &amp; Body</v>
      </c>
      <c r="D225" s="24" t="s">
        <v>44</v>
      </c>
      <c r="E225" s="24" t="str">
        <f>IF(LEN('[1]Bid Template Original Pull'!D237)&gt;0,'[1]Bid Template Original Pull'!D237,"")</f>
        <v>2173</v>
      </c>
      <c r="F225" s="53">
        <f>IF(LEN('[1]Bid Template Original Pull'!E237)&gt;0,'[1]Bid Template Original Pull'!E237,"")</f>
        <v>1</v>
      </c>
      <c r="G225" s="24" t="str">
        <f>IF(LEN('[1]Bid Template Original Pull'!F237)&gt;0,'[1]Bid Template Original Pull'!F237,"")</f>
        <v>C4</v>
      </c>
      <c r="H225" s="54">
        <f>IF(LEN('[1]Bid Template Original Pull'!G237)&gt;0,'[1]Bid Template Original Pull'!G237,"")</f>
        <v>46.23</v>
      </c>
      <c r="I225" s="55">
        <v>0.08</v>
      </c>
      <c r="J225" s="54"/>
      <c r="K225" s="56"/>
      <c r="L225" s="57"/>
      <c r="M225" s="58">
        <f t="shared" si="5"/>
        <v>42.531599999999997</v>
      </c>
      <c r="N225" s="59"/>
      <c r="O225" s="60"/>
      <c r="P225" s="60"/>
      <c r="Q225" s="61"/>
      <c r="R225" s="62"/>
      <c r="S225" s="63"/>
      <c r="T225" s="64"/>
      <c r="U225" s="74"/>
      <c r="V225" s="66"/>
      <c r="W225" s="67"/>
      <c r="X225" s="68"/>
      <c r="Y225" s="66"/>
      <c r="Z225" s="69"/>
      <c r="AA225" s="70"/>
      <c r="AB225" s="73"/>
      <c r="AC225" s="72"/>
      <c r="AD225" s="72"/>
      <c r="AE225" s="72"/>
      <c r="AF225" s="72"/>
      <c r="AG225" s="72"/>
      <c r="AH225" s="72"/>
    </row>
    <row r="226" spans="1:34" s="24" customFormat="1" ht="15.75" thickBot="1" x14ac:dyDescent="0.3">
      <c r="A226" s="14">
        <f>IF(LEN('[1]Bid Template Original Pull'!A238)&gt;0,'[1]Bid Template Original Pull'!A238,"")</f>
        <v>236</v>
      </c>
      <c r="B226" s="24" t="str">
        <f>IF(LEN('[1]Bid Template Original Pull'!B238)&gt;0,'[1]Bid Template Original Pull'!B238,"")</f>
        <v>NC1</v>
      </c>
      <c r="C226" s="24" t="str">
        <f>IF(LEN('[1]Bid Template Original Pull'!C238)&gt;0,'[1]Bid Template Original Pull'!C238,"")</f>
        <v>Cleanser, Facial, Oil Free,</v>
      </c>
      <c r="D226" s="24" t="s">
        <v>45</v>
      </c>
      <c r="E226" s="24" t="str">
        <f>IF(LEN('[1]Bid Template Original Pull'!D238)&gt;0,'[1]Bid Template Original Pull'!D238,"")</f>
        <v>3361</v>
      </c>
      <c r="F226" s="53">
        <f>IF(LEN('[1]Bid Template Original Pull'!E238)&gt;0,'[1]Bid Template Original Pull'!E238,"")</f>
        <v>1</v>
      </c>
      <c r="G226" s="24" t="str">
        <f>IF(LEN('[1]Bid Template Original Pull'!F238)&gt;0,'[1]Bid Template Original Pull'!F238,"")</f>
        <v>C24</v>
      </c>
      <c r="H226" s="54">
        <f>IF(LEN('[1]Bid Template Original Pull'!G238)&gt;0,'[1]Bid Template Original Pull'!G238,"")</f>
        <v>134.1678</v>
      </c>
      <c r="I226" s="55">
        <v>0.08</v>
      </c>
      <c r="J226" s="54"/>
      <c r="K226" s="56"/>
      <c r="L226" s="57"/>
      <c r="M226" s="58">
        <f t="shared" si="5"/>
        <v>123.434376</v>
      </c>
      <c r="N226" s="59"/>
      <c r="O226" s="60"/>
      <c r="P226" s="60"/>
      <c r="Q226" s="61"/>
      <c r="R226" s="62"/>
      <c r="S226" s="63"/>
      <c r="T226" s="64"/>
      <c r="U226" s="74"/>
      <c r="V226" s="66"/>
      <c r="W226" s="67"/>
      <c r="X226" s="68"/>
      <c r="Y226" s="66"/>
      <c r="Z226" s="69"/>
      <c r="AA226" s="70"/>
      <c r="AB226" s="73"/>
      <c r="AC226" s="72"/>
      <c r="AD226" s="72"/>
      <c r="AE226" s="72"/>
      <c r="AF226" s="72"/>
      <c r="AG226" s="72"/>
      <c r="AH226" s="72"/>
    </row>
    <row r="227" spans="1:34" s="24" customFormat="1" ht="15.75" thickBot="1" x14ac:dyDescent="0.3">
      <c r="A227" s="14">
        <f>IF(LEN('[1]Bid Template Original Pull'!A240)&gt;0,'[1]Bid Template Original Pull'!A240,"")</f>
        <v>238</v>
      </c>
      <c r="B227" s="24" t="str">
        <f>IF(LEN('[1]Bid Template Original Pull'!B240)&gt;0,'[1]Bid Template Original Pull'!B240,"")</f>
        <v>NC1</v>
      </c>
      <c r="C227" s="24" t="str">
        <f>IF(LEN('[1]Bid Template Original Pull'!C240)&gt;0,'[1]Bid Template Original Pull'!C240,"")</f>
        <v>Sunblock, Lotion SPF 30 16oz</v>
      </c>
      <c r="E227" s="24" t="str">
        <f>IF(LEN('[1]Bid Template Original Pull'!D240)&gt;0,'[1]Bid Template Original Pull'!D240,"")</f>
        <v>NXB16</v>
      </c>
      <c r="F227" s="53">
        <f>IF(LEN('[1]Bid Template Original Pull'!E240)&gt;0,'[1]Bid Template Original Pull'!E240,"")</f>
        <v>1</v>
      </c>
      <c r="G227" s="24" t="str">
        <f>IF(LEN('[1]Bid Template Original Pull'!F240)&gt;0,'[1]Bid Template Original Pull'!F240,"")</f>
        <v>C6</v>
      </c>
      <c r="H227" s="54">
        <f>IF(LEN('[1]Bid Template Original Pull'!G240)&gt;0,'[1]Bid Template Original Pull'!G240,"")</f>
        <v>56.49</v>
      </c>
      <c r="I227" s="55">
        <v>0.08</v>
      </c>
      <c r="J227" s="54"/>
      <c r="K227" s="56"/>
      <c r="L227" s="57"/>
      <c r="M227" s="58">
        <f t="shared" si="5"/>
        <v>51.970800000000004</v>
      </c>
      <c r="N227" s="59"/>
      <c r="O227" s="60"/>
      <c r="P227" s="60"/>
      <c r="Q227" s="61"/>
      <c r="R227" s="62"/>
      <c r="S227" s="63"/>
      <c r="T227" s="64"/>
      <c r="U227" s="74"/>
      <c r="V227" s="66"/>
      <c r="W227" s="67"/>
      <c r="X227" s="68"/>
      <c r="Y227" s="66"/>
      <c r="Z227" s="69"/>
      <c r="AA227" s="70"/>
      <c r="AB227" s="73"/>
      <c r="AC227" s="72"/>
      <c r="AD227" s="72"/>
      <c r="AE227" s="72"/>
      <c r="AF227" s="72"/>
      <c r="AG227" s="72"/>
      <c r="AH227" s="72"/>
    </row>
    <row r="228" spans="1:34" s="24" customFormat="1" ht="15.75" thickBot="1" x14ac:dyDescent="0.3">
      <c r="A228" s="14">
        <f>IF(LEN('[1]Bid Template Original Pull'!A241)&gt;0,'[1]Bid Template Original Pull'!A241,"")</f>
        <v>239</v>
      </c>
      <c r="B228" s="24" t="str">
        <f>IF(LEN('[1]Bid Template Original Pull'!B241)&gt;0,'[1]Bid Template Original Pull'!B241,"")</f>
        <v>NC1</v>
      </c>
      <c r="C228" s="24" t="str">
        <f>IF(LEN('[1]Bid Template Original Pull'!C241)&gt;0,'[1]Bid Template Original Pull'!C241,"")</f>
        <v>Chapstick Lip Balm .15oz-reg</v>
      </c>
      <c r="E228" s="24" t="str">
        <f>IF(LEN('[1]Bid Template Original Pull'!D241)&gt;0,'[1]Bid Template Original Pull'!D241,"")</f>
        <v>8119</v>
      </c>
      <c r="F228" s="53">
        <f>IF(LEN('[1]Bid Template Original Pull'!E241)&gt;0,'[1]Bid Template Original Pull'!E241,"")</f>
        <v>1</v>
      </c>
      <c r="G228" s="24" t="str">
        <f>IF(LEN('[1]Bid Template Original Pull'!F241)&gt;0,'[1]Bid Template Original Pull'!F241,"")</f>
        <v>C24</v>
      </c>
      <c r="H228" s="54">
        <f>IF(LEN('[1]Bid Template Original Pull'!G241)&gt;0,'[1]Bid Template Original Pull'!G241,"")</f>
        <v>39.335700000000003</v>
      </c>
      <c r="I228" s="55">
        <v>0.08</v>
      </c>
      <c r="J228" s="54"/>
      <c r="K228" s="56"/>
      <c r="L228" s="57"/>
      <c r="M228" s="58">
        <f t="shared" si="5"/>
        <v>36.188844000000003</v>
      </c>
      <c r="N228" s="59"/>
      <c r="O228" s="60"/>
      <c r="P228" s="60"/>
      <c r="Q228" s="61"/>
      <c r="R228" s="62"/>
      <c r="S228" s="63"/>
      <c r="T228" s="64"/>
      <c r="U228" s="74"/>
      <c r="V228" s="66"/>
      <c r="W228" s="67"/>
      <c r="X228" s="68"/>
      <c r="Y228" s="66"/>
      <c r="Z228" s="69"/>
      <c r="AA228" s="70"/>
      <c r="AB228" s="73"/>
      <c r="AC228" s="72"/>
      <c r="AD228" s="72"/>
      <c r="AE228" s="72"/>
      <c r="AF228" s="72"/>
      <c r="AG228" s="72"/>
      <c r="AH228" s="72"/>
    </row>
    <row r="229" spans="1:34" s="24" customFormat="1" ht="15.75" thickBot="1" x14ac:dyDescent="0.3">
      <c r="A229" s="14">
        <f>IF(LEN('[1]Bid Template Original Pull'!A242)&gt;0,'[1]Bid Template Original Pull'!A242,"")</f>
        <v>240</v>
      </c>
      <c r="B229" s="24" t="str">
        <f>IF(LEN('[1]Bid Template Original Pull'!B242)&gt;0,'[1]Bid Template Original Pull'!B242,"")</f>
        <v>NC1</v>
      </c>
      <c r="C229" s="24" t="str">
        <f>IF(LEN('[1]Bid Template Original Pull'!C242)&gt;0,'[1]Bid Template Original Pull'!C242,"")</f>
        <v>Lip Therapy, Vaseline .35oz</v>
      </c>
      <c r="E229" s="24" t="str">
        <f>IF(LEN('[1]Bid Template Original Pull'!D242)&gt;0,'[1]Bid Template Original Pull'!D242,"")</f>
        <v>27507</v>
      </c>
      <c r="F229" s="53">
        <f>IF(LEN('[1]Bid Template Original Pull'!E242)&gt;0,'[1]Bid Template Original Pull'!E242,"")</f>
        <v>1</v>
      </c>
      <c r="G229" s="24" t="str">
        <f>IF(LEN('[1]Bid Template Original Pull'!F242)&gt;0,'[1]Bid Template Original Pull'!F242,"")</f>
        <v>C72</v>
      </c>
      <c r="H229" s="54">
        <f>IF(LEN('[1]Bid Template Original Pull'!G242)&gt;0,'[1]Bid Template Original Pull'!G242,"")</f>
        <v>87.5809</v>
      </c>
      <c r="I229" s="55">
        <v>0.08</v>
      </c>
      <c r="J229" s="54"/>
      <c r="K229" s="56"/>
      <c r="L229" s="57"/>
      <c r="M229" s="58">
        <f t="shared" si="5"/>
        <v>80.574427999999997</v>
      </c>
      <c r="N229" s="59"/>
      <c r="O229" s="60"/>
      <c r="P229" s="60"/>
      <c r="Q229" s="61"/>
      <c r="R229" s="62"/>
      <c r="S229" s="63"/>
      <c r="T229" s="64"/>
      <c r="U229" s="74"/>
      <c r="V229" s="66"/>
      <c r="W229" s="67"/>
      <c r="X229" s="68"/>
      <c r="Y229" s="66"/>
      <c r="Z229" s="69"/>
      <c r="AA229" s="70"/>
      <c r="AB229" s="73"/>
      <c r="AC229" s="72"/>
      <c r="AD229" s="72"/>
      <c r="AE229" s="72"/>
      <c r="AF229" s="72"/>
      <c r="AG229" s="72"/>
      <c r="AH229" s="72"/>
    </row>
    <row r="230" spans="1:34" s="24" customFormat="1" ht="15.75" thickBot="1" x14ac:dyDescent="0.3">
      <c r="A230" s="14">
        <f>IF(LEN('[1]Bid Template Original Pull'!A243)&gt;0,'[1]Bid Template Original Pull'!A243,"")</f>
        <v>241</v>
      </c>
      <c r="B230" s="24" t="str">
        <f>IF(LEN('[1]Bid Template Original Pull'!B243)&gt;0,'[1]Bid Template Original Pull'!B243,"")</f>
        <v>NC1</v>
      </c>
      <c r="C230" s="24" t="str">
        <f>IF(LEN('[1]Bid Template Original Pull'!C243)&gt;0,'[1]Bid Template Original Pull'!C243,"")</f>
        <v>Petroleum Jelly, Careall</v>
      </c>
      <c r="D230" s="24" t="s">
        <v>33</v>
      </c>
      <c r="E230" s="24" t="str">
        <f>IF(LEN('[1]Bid Template Original Pull'!D243)&gt;0,'[1]Bid Template Original Pull'!D243,"")</f>
        <v>PJ4</v>
      </c>
      <c r="F230" s="53">
        <f>IF(LEN('[1]Bid Template Original Pull'!E243)&gt;0,'[1]Bid Template Original Pull'!E243,"")</f>
        <v>1</v>
      </c>
      <c r="G230" s="24" t="str">
        <f>IF(LEN('[1]Bid Template Original Pull'!F243)&gt;0,'[1]Bid Template Original Pull'!F243,"")</f>
        <v>C12</v>
      </c>
      <c r="H230" s="54">
        <f>IF(LEN('[1]Bid Template Original Pull'!G243)&gt;0,'[1]Bid Template Original Pull'!G243,"")</f>
        <v>10.35</v>
      </c>
      <c r="I230" s="55">
        <v>0.08</v>
      </c>
      <c r="J230" s="54"/>
      <c r="K230" s="56"/>
      <c r="L230" s="57"/>
      <c r="M230" s="58">
        <f t="shared" si="5"/>
        <v>9.5220000000000002</v>
      </c>
      <c r="N230" s="59"/>
      <c r="O230" s="60"/>
      <c r="P230" s="60"/>
      <c r="Q230" s="61"/>
      <c r="R230" s="62"/>
      <c r="S230" s="63"/>
      <c r="T230" s="64"/>
      <c r="U230" s="74"/>
      <c r="V230" s="66"/>
      <c r="W230" s="67"/>
      <c r="X230" s="68"/>
      <c r="Y230" s="66"/>
      <c r="Z230" s="69"/>
      <c r="AA230" s="70"/>
      <c r="AB230" s="73"/>
      <c r="AC230" s="72"/>
      <c r="AD230" s="72"/>
      <c r="AE230" s="72"/>
      <c r="AF230" s="72"/>
      <c r="AG230" s="72"/>
      <c r="AH230" s="72"/>
    </row>
    <row r="231" spans="1:34" s="24" customFormat="1" ht="15.75" thickBot="1" x14ac:dyDescent="0.3">
      <c r="A231" s="14">
        <f>IF(LEN('[1]Bid Template Original Pull'!A244)&gt;0,'[1]Bid Template Original Pull'!A244,"")</f>
        <v>242</v>
      </c>
      <c r="B231" s="24" t="str">
        <f>IF(LEN('[1]Bid Template Original Pull'!B244)&gt;0,'[1]Bid Template Original Pull'!B244,"")</f>
        <v>NC1</v>
      </c>
      <c r="C231" s="24" t="str">
        <f>IF(LEN('[1]Bid Template Original Pull'!C244)&gt;0,'[1]Bid Template Original Pull'!C244,"")</f>
        <v>Petroleum Jelly 2 oz Tube</v>
      </c>
      <c r="E231" s="24" t="str">
        <f>IF(LEN('[1]Bid Template Original Pull'!D244)&gt;0,'[1]Bid Template Original Pull'!D244,"")</f>
        <v>PJ2C</v>
      </c>
      <c r="F231" s="53">
        <f>IF(LEN('[1]Bid Template Original Pull'!E244)&gt;0,'[1]Bid Template Original Pull'!E244,"")</f>
        <v>1</v>
      </c>
      <c r="G231" s="24" t="str">
        <f>IF(LEN('[1]Bid Template Original Pull'!F244)&gt;0,'[1]Bid Template Original Pull'!F244,"")</f>
        <v>C144</v>
      </c>
      <c r="H231" s="54">
        <f>IF(LEN('[1]Bid Template Original Pull'!G244)&gt;0,'[1]Bid Template Original Pull'!G244,"")</f>
        <v>79.739999999999995</v>
      </c>
      <c r="I231" s="55">
        <v>0.08</v>
      </c>
      <c r="J231" s="54"/>
      <c r="K231" s="56"/>
      <c r="L231" s="57"/>
      <c r="M231" s="58">
        <f t="shared" si="5"/>
        <v>73.360799999999998</v>
      </c>
      <c r="N231" s="59"/>
      <c r="O231" s="60"/>
      <c r="P231" s="60"/>
      <c r="Q231" s="61"/>
      <c r="R231" s="62"/>
      <c r="S231" s="63"/>
      <c r="T231" s="64"/>
      <c r="U231" s="74"/>
      <c r="V231" s="66"/>
      <c r="W231" s="67"/>
      <c r="X231" s="68"/>
      <c r="Y231" s="66"/>
      <c r="Z231" s="69"/>
      <c r="AA231" s="70"/>
      <c r="AB231" s="73"/>
      <c r="AC231" s="72"/>
      <c r="AD231" s="72"/>
      <c r="AE231" s="72"/>
      <c r="AF231" s="72"/>
      <c r="AG231" s="72"/>
      <c r="AH231" s="72"/>
    </row>
    <row r="232" spans="1:34" s="24" customFormat="1" ht="15.75" thickBot="1" x14ac:dyDescent="0.3">
      <c r="A232" s="14">
        <f>IF(LEN('[1]Bid Template Original Pull'!A245)&gt;0,'[1]Bid Template Original Pull'!A245,"")</f>
        <v>243</v>
      </c>
      <c r="B232" s="24" t="str">
        <f>IF(LEN('[1]Bid Template Original Pull'!B245)&gt;0,'[1]Bid Template Original Pull'!B245,"")</f>
        <v>NC1</v>
      </c>
      <c r="C232" s="24" t="str">
        <f>IF(LEN('[1]Bid Template Original Pull'!C245)&gt;0,'[1]Bid Template Original Pull'!C245,"")</f>
        <v>Oil, Baby Freshscent 4 oz</v>
      </c>
      <c r="E232" s="24" t="str">
        <f>IF(LEN('[1]Bid Template Original Pull'!D245)&gt;0,'[1]Bid Template Original Pull'!D245,"")</f>
        <v>B460</v>
      </c>
      <c r="F232" s="53">
        <f>IF(LEN('[1]Bid Template Original Pull'!E245)&gt;0,'[1]Bid Template Original Pull'!E245,"")</f>
        <v>1</v>
      </c>
      <c r="G232" s="24" t="str">
        <f>IF(LEN('[1]Bid Template Original Pull'!F245)&gt;0,'[1]Bid Template Original Pull'!F245,"")</f>
        <v>C60</v>
      </c>
      <c r="H232" s="54">
        <f>IF(LEN('[1]Bid Template Original Pull'!G245)&gt;0,'[1]Bid Template Original Pull'!G245,"")</f>
        <v>51.44</v>
      </c>
      <c r="I232" s="55">
        <v>0.08</v>
      </c>
      <c r="J232" s="54"/>
      <c r="K232" s="56"/>
      <c r="L232" s="57"/>
      <c r="M232" s="58">
        <f t="shared" si="5"/>
        <v>47.324800000000003</v>
      </c>
      <c r="N232" s="59"/>
      <c r="O232" s="60"/>
      <c r="P232" s="60"/>
      <c r="Q232" s="61"/>
      <c r="R232" s="62"/>
      <c r="S232" s="63"/>
      <c r="T232" s="64"/>
      <c r="U232" s="74"/>
      <c r="V232" s="66"/>
      <c r="W232" s="67"/>
      <c r="X232" s="68"/>
      <c r="Y232" s="66"/>
      <c r="Z232" s="69"/>
      <c r="AA232" s="70"/>
      <c r="AB232" s="73"/>
      <c r="AC232" s="72"/>
      <c r="AD232" s="72"/>
      <c r="AE232" s="72"/>
      <c r="AF232" s="72"/>
      <c r="AG232" s="72"/>
      <c r="AH232" s="72"/>
    </row>
    <row r="233" spans="1:34" s="24" customFormat="1" ht="15.75" thickBot="1" x14ac:dyDescent="0.3">
      <c r="A233" s="14">
        <f>IF(LEN('[1]Bid Template Original Pull'!A246)&gt;0,'[1]Bid Template Original Pull'!A246,"")</f>
        <v>244</v>
      </c>
      <c r="B233" s="24" t="str">
        <f>IF(LEN('[1]Bid Template Original Pull'!B246)&gt;0,'[1]Bid Template Original Pull'!B246,"")</f>
        <v>NC1</v>
      </c>
      <c r="C233" s="24" t="str">
        <f>IF(LEN('[1]Bid Template Original Pull'!C246)&gt;0,'[1]Bid Template Original Pull'!C246,"")</f>
        <v>Cotton Swab, Classic</v>
      </c>
      <c r="D233" s="24" t="s">
        <v>46</v>
      </c>
      <c r="E233" s="24" t="str">
        <f>IF(LEN('[1]Bid Template Original Pull'!D246)&gt;0,'[1]Bid Template Original Pull'!D246,"")</f>
        <v>48341</v>
      </c>
      <c r="F233" s="53">
        <f>IF(LEN('[1]Bid Template Original Pull'!E246)&gt;0,'[1]Bid Template Original Pull'!E246,"")</f>
        <v>1</v>
      </c>
      <c r="G233" s="24" t="str">
        <f>IF(LEN('[1]Bid Template Original Pull'!F246)&gt;0,'[1]Bid Template Original Pull'!F246,"")</f>
        <v>C24</v>
      </c>
      <c r="H233" s="54">
        <f>IF(LEN('[1]Bid Template Original Pull'!G246)&gt;0,'[1]Bid Template Original Pull'!G246,"")</f>
        <v>17.760000000000002</v>
      </c>
      <c r="I233" s="55">
        <v>0.08</v>
      </c>
      <c r="J233" s="54"/>
      <c r="K233" s="56"/>
      <c r="L233" s="57"/>
      <c r="M233" s="58">
        <f t="shared" si="5"/>
        <v>16.339200000000002</v>
      </c>
      <c r="N233" s="59"/>
      <c r="O233" s="60"/>
      <c r="P233" s="60"/>
      <c r="Q233" s="61"/>
      <c r="R233" s="62"/>
      <c r="S233" s="63"/>
      <c r="T233" s="64"/>
      <c r="U233" s="74"/>
      <c r="V233" s="66"/>
      <c r="W233" s="67"/>
      <c r="X233" s="68"/>
      <c r="Y233" s="66"/>
      <c r="Z233" s="69"/>
      <c r="AA233" s="70"/>
      <c r="AB233" s="73"/>
      <c r="AC233" s="72"/>
      <c r="AD233" s="72"/>
      <c r="AE233" s="72"/>
      <c r="AF233" s="72"/>
      <c r="AG233" s="72"/>
      <c r="AH233" s="72"/>
    </row>
    <row r="234" spans="1:34" s="24" customFormat="1" ht="15.75" thickBot="1" x14ac:dyDescent="0.3">
      <c r="A234" s="14">
        <f>IF(LEN('[1]Bid Template Original Pull'!A247)&gt;0,'[1]Bid Template Original Pull'!A247,"")</f>
        <v>245</v>
      </c>
      <c r="B234" s="24" t="str">
        <f>IF(LEN('[1]Bid Template Original Pull'!B247)&gt;0,'[1]Bid Template Original Pull'!B247,"")</f>
        <v>NC1</v>
      </c>
      <c r="C234" s="24" t="str">
        <f>IF(LEN('[1]Bid Template Original Pull'!C247)&gt;0,'[1]Bid Template Original Pull'!C247,"")</f>
        <v>Cotton Swabs 300 Ct</v>
      </c>
      <c r="E234" s="24" t="str">
        <f>IF(LEN('[1]Bid Template Original Pull'!D247)&gt;0,'[1]Bid Template Original Pull'!D247,"")</f>
        <v>CS1511</v>
      </c>
      <c r="F234" s="53">
        <f>IF(LEN('[1]Bid Template Original Pull'!E247)&gt;0,'[1]Bid Template Original Pull'!E247,"")</f>
        <v>1</v>
      </c>
      <c r="G234" s="24" t="str">
        <f>IF(LEN('[1]Bid Template Original Pull'!F247)&gt;0,'[1]Bid Template Original Pull'!F247,"")</f>
        <v>C24</v>
      </c>
      <c r="H234" s="54">
        <f>IF(LEN('[1]Bid Template Original Pull'!G247)&gt;0,'[1]Bid Template Original Pull'!G247,"")</f>
        <v>39.700000000000003</v>
      </c>
      <c r="I234" s="55">
        <v>0.08</v>
      </c>
      <c r="J234" s="54"/>
      <c r="K234" s="56"/>
      <c r="L234" s="57"/>
      <c r="M234" s="58">
        <f t="shared" si="5"/>
        <v>36.524000000000001</v>
      </c>
      <c r="N234" s="59"/>
      <c r="O234" s="60"/>
      <c r="P234" s="60"/>
      <c r="Q234" s="61"/>
      <c r="R234" s="62"/>
      <c r="S234" s="63"/>
      <c r="T234" s="64"/>
      <c r="U234" s="74"/>
      <c r="V234" s="66"/>
      <c r="W234" s="67"/>
      <c r="X234" s="68"/>
      <c r="Y234" s="66"/>
      <c r="Z234" s="69"/>
      <c r="AA234" s="70"/>
      <c r="AB234" s="73"/>
      <c r="AC234" s="72"/>
      <c r="AD234" s="72"/>
      <c r="AE234" s="72"/>
      <c r="AF234" s="72"/>
      <c r="AG234" s="72"/>
      <c r="AH234" s="72"/>
    </row>
    <row r="235" spans="1:34" s="24" customFormat="1" ht="15.75" thickBot="1" x14ac:dyDescent="0.3">
      <c r="A235" s="14">
        <f>IF(LEN('[1]Bid Template Original Pull'!A249)&gt;0,'[1]Bid Template Original Pull'!A249,"")</f>
        <v>247</v>
      </c>
      <c r="B235" s="24" t="str">
        <f>IF(LEN('[1]Bid Template Original Pull'!B249)&gt;0,'[1]Bid Template Original Pull'!B249,"")</f>
        <v>NC1</v>
      </c>
      <c r="C235" s="24" t="str">
        <f>IF(LEN('[1]Bid Template Original Pull'!C249)&gt;0,'[1]Bid Template Original Pull'!C249,"")</f>
        <v>Fingernail Clipper</v>
      </c>
      <c r="E235" s="24" t="str">
        <f>IF(LEN('[1]Bid Template Original Pull'!D249)&gt;0,'[1]Bid Template Original Pull'!D249,"")</f>
        <v>FNC24</v>
      </c>
      <c r="F235" s="53">
        <f>IF(LEN('[1]Bid Template Original Pull'!E249)&gt;0,'[1]Bid Template Original Pull'!E249,"")</f>
        <v>1</v>
      </c>
      <c r="G235" s="24" t="str">
        <f>IF(LEN('[1]Bid Template Original Pull'!F249)&gt;0,'[1]Bid Template Original Pull'!F249,"")</f>
        <v>C24</v>
      </c>
      <c r="H235" s="54">
        <f>IF(LEN('[1]Bid Template Original Pull'!G249)&gt;0,'[1]Bid Template Original Pull'!G249,"")</f>
        <v>10.58</v>
      </c>
      <c r="I235" s="55">
        <v>0.08</v>
      </c>
      <c r="J235" s="54"/>
      <c r="K235" s="56"/>
      <c r="L235" s="57"/>
      <c r="M235" s="58">
        <f t="shared" si="5"/>
        <v>9.7336000000000009</v>
      </c>
      <c r="N235" s="59"/>
      <c r="O235" s="60"/>
      <c r="P235" s="60"/>
      <c r="Q235" s="61"/>
      <c r="R235" s="62"/>
      <c r="S235" s="63"/>
      <c r="T235" s="64"/>
      <c r="U235" s="74"/>
      <c r="V235" s="66"/>
      <c r="W235" s="67"/>
      <c r="X235" s="68"/>
      <c r="Y235" s="66"/>
      <c r="Z235" s="69"/>
      <c r="AA235" s="70"/>
      <c r="AB235" s="73"/>
      <c r="AC235" s="72"/>
      <c r="AD235" s="72"/>
      <c r="AE235" s="72"/>
      <c r="AF235" s="72"/>
      <c r="AG235" s="72"/>
      <c r="AH235" s="72"/>
    </row>
    <row r="236" spans="1:34" s="24" customFormat="1" ht="15.75" thickBot="1" x14ac:dyDescent="0.3">
      <c r="A236" s="14">
        <f>IF(LEN('[1]Bid Template Original Pull'!A250)&gt;0,'[1]Bid Template Original Pull'!A250,"")</f>
        <v>248</v>
      </c>
      <c r="B236" s="24" t="str">
        <f>IF(LEN('[1]Bid Template Original Pull'!B250)&gt;0,'[1]Bid Template Original Pull'!B250,"")</f>
        <v>NC1</v>
      </c>
      <c r="C236" s="24" t="str">
        <f>IF(LEN('[1]Bid Template Original Pull'!C250)&gt;0,'[1]Bid Template Original Pull'!C250,"")</f>
        <v>Clipper,Toenail,Metal,No File</v>
      </c>
      <c r="E236" s="24" t="str">
        <f>IF(LEN('[1]Bid Template Original Pull'!D250)&gt;0,'[1]Bid Template Original Pull'!D250,"")</f>
        <v>TNC12</v>
      </c>
      <c r="F236" s="53">
        <f>IF(LEN('[1]Bid Template Original Pull'!E250)&gt;0,'[1]Bid Template Original Pull'!E250,"")</f>
        <v>1</v>
      </c>
      <c r="G236" s="24" t="str">
        <f>IF(LEN('[1]Bid Template Original Pull'!F250)&gt;0,'[1]Bid Template Original Pull'!F250,"")</f>
        <v>C12</v>
      </c>
      <c r="H236" s="54">
        <f>IF(LEN('[1]Bid Template Original Pull'!G250)&gt;0,'[1]Bid Template Original Pull'!G250,"")</f>
        <v>6.98</v>
      </c>
      <c r="I236" s="55">
        <v>0.08</v>
      </c>
      <c r="J236" s="54"/>
      <c r="K236" s="56"/>
      <c r="L236" s="57"/>
      <c r="M236" s="58">
        <f t="shared" si="5"/>
        <v>6.4216000000000006</v>
      </c>
      <c r="N236" s="59"/>
      <c r="O236" s="60"/>
      <c r="P236" s="60"/>
      <c r="Q236" s="61"/>
      <c r="R236" s="62"/>
      <c r="S236" s="63"/>
      <c r="T236" s="64"/>
      <c r="U236" s="74"/>
      <c r="V236" s="66"/>
      <c r="W236" s="67"/>
      <c r="X236" s="68"/>
      <c r="Y236" s="66"/>
      <c r="Z236" s="69"/>
      <c r="AA236" s="70"/>
      <c r="AB236" s="73"/>
      <c r="AC236" s="72"/>
      <c r="AD236" s="72"/>
      <c r="AE236" s="72"/>
      <c r="AF236" s="72"/>
      <c r="AG236" s="72"/>
      <c r="AH236" s="72"/>
    </row>
    <row r="237" spans="1:34" s="24" customFormat="1" ht="15.75" thickBot="1" x14ac:dyDescent="0.3">
      <c r="A237" s="14">
        <f>IF(LEN('[1]Bid Template Original Pull'!A254)&gt;0,'[1]Bid Template Original Pull'!A254,"")</f>
        <v>252</v>
      </c>
      <c r="B237" s="24" t="str">
        <f>IF(LEN('[1]Bid Template Original Pull'!B254)&gt;0,'[1]Bid Template Original Pull'!B254,"")</f>
        <v>NC1</v>
      </c>
      <c r="C237" s="24" t="str">
        <f>IF(LEN('[1]Bid Template Original Pull'!C254)&gt;0,'[1]Bid Template Original Pull'!C254,"")</f>
        <v>Powder, Cornstarch 4 oz</v>
      </c>
      <c r="E237" s="24" t="str">
        <f>IF(LEN('[1]Bid Template Original Pull'!D254)&gt;0,'[1]Bid Template Original Pull'!D254,"")</f>
        <v>CS40048</v>
      </c>
      <c r="F237" s="53">
        <f>IF(LEN('[1]Bid Template Original Pull'!E254)&gt;0,'[1]Bid Template Original Pull'!E254,"")</f>
        <v>1</v>
      </c>
      <c r="G237" s="24" t="str">
        <f>IF(LEN('[1]Bid Template Original Pull'!F254)&gt;0,'[1]Bid Template Original Pull'!F254,"")</f>
        <v>C48</v>
      </c>
      <c r="H237" s="54">
        <f>IF(LEN('[1]Bid Template Original Pull'!G254)&gt;0,'[1]Bid Template Original Pull'!G254,"")</f>
        <v>34.85</v>
      </c>
      <c r="I237" s="55">
        <v>0.08</v>
      </c>
      <c r="J237" s="54"/>
      <c r="K237" s="56"/>
      <c r="L237" s="57"/>
      <c r="M237" s="58">
        <f t="shared" si="5"/>
        <v>32.062000000000005</v>
      </c>
      <c r="N237" s="59"/>
      <c r="O237" s="60"/>
      <c r="P237" s="60"/>
      <c r="Q237" s="61"/>
      <c r="R237" s="62"/>
      <c r="S237" s="63"/>
      <c r="T237" s="64"/>
      <c r="U237" s="74"/>
      <c r="V237" s="66"/>
      <c r="W237" s="67"/>
      <c r="X237" s="68"/>
      <c r="Y237" s="66"/>
      <c r="Z237" s="69"/>
      <c r="AA237" s="70"/>
      <c r="AB237" s="73"/>
      <c r="AC237" s="72"/>
      <c r="AD237" s="72"/>
      <c r="AE237" s="72"/>
      <c r="AF237" s="72"/>
      <c r="AG237" s="72"/>
      <c r="AH237" s="72"/>
    </row>
    <row r="238" spans="1:34" s="24" customFormat="1" ht="15.75" thickBot="1" x14ac:dyDescent="0.3">
      <c r="A238" s="14">
        <f>IF(LEN('[1]Bid Template Original Pull'!A255)&gt;0,'[1]Bid Template Original Pull'!A255,"")</f>
        <v>253</v>
      </c>
      <c r="B238" s="24" t="str">
        <f>IF(LEN('[1]Bid Template Original Pull'!B255)&gt;0,'[1]Bid Template Original Pull'!B255,"")</f>
        <v>NC1</v>
      </c>
      <c r="C238" s="24" t="str">
        <f>IF(LEN('[1]Bid Template Original Pull'!C255)&gt;0,'[1]Bid Template Original Pull'!C255,"")</f>
        <v>Deodorant, 1.5oz Rollon</v>
      </c>
      <c r="E238" s="24" t="str">
        <f>IF(LEN('[1]Bid Template Original Pull'!D255)&gt;0,'[1]Bid Template Original Pull'!D255,"")</f>
        <v>PPI10150</v>
      </c>
      <c r="F238" s="53">
        <f>IF(LEN('[1]Bid Template Original Pull'!E255)&gt;0,'[1]Bid Template Original Pull'!E255,"")</f>
        <v>1</v>
      </c>
      <c r="G238" s="24" t="str">
        <f>IF(LEN('[1]Bid Template Original Pull'!F255)&gt;0,'[1]Bid Template Original Pull'!F255,"")</f>
        <v>C96</v>
      </c>
      <c r="H238" s="54">
        <f>IF(LEN('[1]Bid Template Original Pull'!G255)&gt;0,'[1]Bid Template Original Pull'!G255,"")</f>
        <v>34.247500000000002</v>
      </c>
      <c r="I238" s="55">
        <v>0.15</v>
      </c>
      <c r="J238" s="54"/>
      <c r="K238" s="56"/>
      <c r="L238" s="57"/>
      <c r="M238" s="58">
        <f>H238*0.85</f>
        <v>29.110375000000001</v>
      </c>
      <c r="N238" s="59"/>
      <c r="O238" s="60"/>
      <c r="P238" s="60"/>
      <c r="Q238" s="61"/>
      <c r="R238" s="62"/>
      <c r="S238" s="63"/>
      <c r="T238" s="64"/>
      <c r="U238" s="74"/>
      <c r="V238" s="66"/>
      <c r="W238" s="67"/>
      <c r="X238" s="68"/>
      <c r="Y238" s="66"/>
      <c r="Z238" s="69"/>
      <c r="AA238" s="70"/>
      <c r="AB238" s="73"/>
      <c r="AC238" s="72"/>
      <c r="AD238" s="72"/>
      <c r="AE238" s="72"/>
      <c r="AF238" s="72"/>
      <c r="AG238" s="72"/>
      <c r="AH238" s="72"/>
    </row>
    <row r="239" spans="1:34" s="24" customFormat="1" ht="15.75" thickBot="1" x14ac:dyDescent="0.3">
      <c r="A239" s="14">
        <f>IF(LEN('[1]Bid Template Original Pull'!A256)&gt;0,'[1]Bid Template Original Pull'!A256,"")</f>
        <v>254</v>
      </c>
      <c r="B239" s="24" t="str">
        <f>IF(LEN('[1]Bid Template Original Pull'!B256)&gt;0,'[1]Bid Template Original Pull'!B256,"")</f>
        <v>NC1</v>
      </c>
      <c r="C239" s="24" t="str">
        <f>IF(LEN('[1]Bid Template Original Pull'!C256)&gt;0,'[1]Bid Template Original Pull'!C256,"")</f>
        <v>Antiperspirant, Dial 1.5oz</v>
      </c>
      <c r="E239" s="24" t="str">
        <f>IF(LEN('[1]Bid Template Original Pull'!D256)&gt;0,'[1]Bid Template Original Pull'!D256,"")</f>
        <v>D18808</v>
      </c>
      <c r="F239" s="53">
        <f>IF(LEN('[1]Bid Template Original Pull'!E256)&gt;0,'[1]Bid Template Original Pull'!E256,"")</f>
        <v>1</v>
      </c>
      <c r="G239" s="24" t="str">
        <f>IF(LEN('[1]Bid Template Original Pull'!F256)&gt;0,'[1]Bid Template Original Pull'!F256,"")</f>
        <v>C48</v>
      </c>
      <c r="H239" s="54">
        <f>IF(LEN('[1]Bid Template Original Pull'!G256)&gt;0,'[1]Bid Template Original Pull'!G256,"")</f>
        <v>60.21</v>
      </c>
      <c r="I239" s="55">
        <v>0.15</v>
      </c>
      <c r="J239" s="54"/>
      <c r="K239" s="56"/>
      <c r="L239" s="57"/>
      <c r="M239" s="58">
        <f t="shared" ref="M239:M289" si="6">H239*0.85</f>
        <v>51.1785</v>
      </c>
      <c r="N239" s="59"/>
      <c r="O239" s="60"/>
      <c r="P239" s="60"/>
      <c r="Q239" s="61"/>
      <c r="R239" s="62"/>
      <c r="S239" s="63"/>
      <c r="T239" s="64"/>
      <c r="U239" s="74"/>
      <c r="V239" s="66"/>
      <c r="W239" s="67"/>
      <c r="X239" s="68"/>
      <c r="Y239" s="66"/>
      <c r="Z239" s="69"/>
      <c r="AA239" s="70"/>
      <c r="AB239" s="73"/>
      <c r="AC239" s="72"/>
      <c r="AD239" s="72"/>
      <c r="AE239" s="72"/>
      <c r="AF239" s="72"/>
      <c r="AG239" s="72"/>
      <c r="AH239" s="72"/>
    </row>
    <row r="240" spans="1:34" s="24" customFormat="1" ht="15.75" thickBot="1" x14ac:dyDescent="0.3">
      <c r="A240" s="14">
        <f>IF(LEN('[1]Bid Template Original Pull'!A257)&gt;0,'[1]Bid Template Original Pull'!A257,"")</f>
        <v>255</v>
      </c>
      <c r="B240" s="24" t="str">
        <f>IF(LEN('[1]Bid Template Original Pull'!B257)&gt;0,'[1]Bid Template Original Pull'!B257,"")</f>
        <v>NC1</v>
      </c>
      <c r="C240" s="24" t="str">
        <f>IF(LEN('[1]Bid Template Original Pull'!C257)&gt;0,'[1]Bid Template Original Pull'!C257,"")</f>
        <v>Antiperspirant, Arrid 4 oz.</v>
      </c>
      <c r="E240" s="24" t="str">
        <f>IF(LEN('[1]Bid Template Original Pull'!D257)&gt;0,'[1]Bid Template Original Pull'!D257,"")</f>
        <v>AR22600</v>
      </c>
      <c r="F240" s="53">
        <f>IF(LEN('[1]Bid Template Original Pull'!E257)&gt;0,'[1]Bid Template Original Pull'!E257,"")</f>
        <v>1</v>
      </c>
      <c r="G240" s="24" t="str">
        <f>IF(LEN('[1]Bid Template Original Pull'!F257)&gt;0,'[1]Bid Template Original Pull'!F257,"")</f>
        <v>C12</v>
      </c>
      <c r="H240" s="54">
        <f>IF(LEN('[1]Bid Template Original Pull'!G257)&gt;0,'[1]Bid Template Original Pull'!G257,"")</f>
        <v>45.62</v>
      </c>
      <c r="I240" s="55">
        <v>0.15</v>
      </c>
      <c r="J240" s="54"/>
      <c r="K240" s="56"/>
      <c r="L240" s="57"/>
      <c r="M240" s="58">
        <f t="shared" si="6"/>
        <v>38.776999999999994</v>
      </c>
      <c r="N240" s="59"/>
      <c r="O240" s="60"/>
      <c r="P240" s="60"/>
      <c r="Q240" s="61"/>
      <c r="R240" s="62"/>
      <c r="S240" s="63"/>
      <c r="T240" s="64"/>
      <c r="U240" s="74"/>
      <c r="V240" s="66"/>
      <c r="W240" s="67"/>
      <c r="X240" s="68"/>
      <c r="Y240" s="66"/>
      <c r="Z240" s="69"/>
      <c r="AA240" s="70"/>
      <c r="AB240" s="73"/>
      <c r="AC240" s="72"/>
      <c r="AD240" s="72"/>
      <c r="AE240" s="72"/>
      <c r="AF240" s="72"/>
      <c r="AG240" s="72"/>
      <c r="AH240" s="72"/>
    </row>
    <row r="241" spans="1:34" s="24" customFormat="1" ht="15.75" thickBot="1" x14ac:dyDescent="0.3">
      <c r="A241" s="14">
        <f>IF(LEN('[1]Bid Template Original Pull'!A258)&gt;0,'[1]Bid Template Original Pull'!A258,"")</f>
        <v>256</v>
      </c>
      <c r="B241" s="24" t="str">
        <f>IF(LEN('[1]Bid Template Original Pull'!B258)&gt;0,'[1]Bid Template Original Pull'!B258,"")</f>
        <v>NC1</v>
      </c>
      <c r="C241" s="24" t="str">
        <f>IF(LEN('[1]Bid Template Original Pull'!C258)&gt;0,'[1]Bid Template Original Pull'!C258,"")</f>
        <v>Right Guard Sport,6oz Aerosol</v>
      </c>
      <c r="E241" s="24" t="str">
        <f>IF(LEN('[1]Bid Template Original Pull'!D258)&gt;0,'[1]Bid Template Original Pull'!D258,"")</f>
        <v>G7480</v>
      </c>
      <c r="F241" s="53">
        <f>IF(LEN('[1]Bid Template Original Pull'!E258)&gt;0,'[1]Bid Template Original Pull'!E258,"")</f>
        <v>1</v>
      </c>
      <c r="G241" s="24" t="str">
        <f>IF(LEN('[1]Bid Template Original Pull'!F258)&gt;0,'[1]Bid Template Original Pull'!F258,"")</f>
        <v>C12</v>
      </c>
      <c r="H241" s="54">
        <f>IF(LEN('[1]Bid Template Original Pull'!G258)&gt;0,'[1]Bid Template Original Pull'!G258,"")</f>
        <v>55.589100000000002</v>
      </c>
      <c r="I241" s="55">
        <v>0.15</v>
      </c>
      <c r="J241" s="54"/>
      <c r="K241" s="56"/>
      <c r="L241" s="57"/>
      <c r="M241" s="58">
        <f t="shared" si="6"/>
        <v>47.250734999999999</v>
      </c>
      <c r="N241" s="59"/>
      <c r="O241" s="60"/>
      <c r="P241" s="60"/>
      <c r="Q241" s="61"/>
      <c r="R241" s="62"/>
      <c r="S241" s="63"/>
      <c r="T241" s="64"/>
      <c r="U241" s="74"/>
      <c r="V241" s="66"/>
      <c r="W241" s="67"/>
      <c r="X241" s="68"/>
      <c r="Y241" s="66"/>
      <c r="Z241" s="69"/>
      <c r="AA241" s="70"/>
      <c r="AB241" s="73"/>
      <c r="AC241" s="72"/>
      <c r="AD241" s="72"/>
      <c r="AE241" s="72"/>
      <c r="AF241" s="72"/>
      <c r="AG241" s="72"/>
      <c r="AH241" s="72"/>
    </row>
    <row r="242" spans="1:34" s="24" customFormat="1" ht="15.75" thickBot="1" x14ac:dyDescent="0.3">
      <c r="A242" s="14">
        <f>IF(LEN('[1]Bid Template Original Pull'!A259)&gt;0,'[1]Bid Template Original Pull'!A259,"")</f>
        <v>257</v>
      </c>
      <c r="B242" s="24" t="str">
        <f>IF(LEN('[1]Bid Template Original Pull'!B259)&gt;0,'[1]Bid Template Original Pull'!B259,"")</f>
        <v>NC1</v>
      </c>
      <c r="C242" s="24" t="str">
        <f>IF(LEN('[1]Bid Template Original Pull'!C259)&gt;0,'[1]Bid Template Original Pull'!C259,"")</f>
        <v>Deodorant, Pump 4oz</v>
      </c>
      <c r="E242" s="24" t="str">
        <f>IF(LEN('[1]Bid Template Original Pull'!D259)&gt;0,'[1]Bid Template Original Pull'!D259,"")</f>
        <v>LA0022</v>
      </c>
      <c r="F242" s="53">
        <f>IF(LEN('[1]Bid Template Original Pull'!E259)&gt;0,'[1]Bid Template Original Pull'!E259,"")</f>
        <v>1</v>
      </c>
      <c r="G242" s="24" t="str">
        <f>IF(LEN('[1]Bid Template Original Pull'!F259)&gt;0,'[1]Bid Template Original Pull'!F259,"")</f>
        <v>C48</v>
      </c>
      <c r="H242" s="54">
        <f>IF(LEN('[1]Bid Template Original Pull'!G259)&gt;0,'[1]Bid Template Original Pull'!G259,"")</f>
        <v>61.7485</v>
      </c>
      <c r="I242" s="55">
        <v>0.15</v>
      </c>
      <c r="J242" s="54"/>
      <c r="K242" s="56"/>
      <c r="L242" s="57"/>
      <c r="M242" s="58">
        <f t="shared" si="6"/>
        <v>52.486224999999997</v>
      </c>
      <c r="N242" s="59"/>
      <c r="O242" s="60"/>
      <c r="P242" s="60"/>
      <c r="Q242" s="61"/>
      <c r="R242" s="62"/>
      <c r="S242" s="63"/>
      <c r="T242" s="64"/>
      <c r="U242" s="74"/>
      <c r="V242" s="66"/>
      <c r="W242" s="67"/>
      <c r="X242" s="68"/>
      <c r="Y242" s="66"/>
      <c r="Z242" s="69"/>
      <c r="AA242" s="70"/>
      <c r="AB242" s="73"/>
      <c r="AC242" s="72"/>
      <c r="AD242" s="72"/>
      <c r="AE242" s="72"/>
      <c r="AF242" s="72"/>
      <c r="AG242" s="72"/>
      <c r="AH242" s="72"/>
    </row>
    <row r="243" spans="1:34" s="24" customFormat="1" ht="15.75" thickBot="1" x14ac:dyDescent="0.3">
      <c r="A243" s="14">
        <f>IF(LEN('[1]Bid Template Original Pull'!A260)&gt;0,'[1]Bid Template Original Pull'!A260,"")</f>
        <v>258</v>
      </c>
      <c r="B243" s="24" t="str">
        <f>IF(LEN('[1]Bid Template Original Pull'!B260)&gt;0,'[1]Bid Template Original Pull'!B260,"")</f>
        <v>NC1</v>
      </c>
      <c r="C243" s="24" t="str">
        <f>IF(LEN('[1]Bid Template Original Pull'!C260)&gt;0,'[1]Bid Template Original Pull'!C260,"")</f>
        <v>Deod., Stick .5oz AlcoholFree</v>
      </c>
      <c r="E243" s="24" t="str">
        <f>IF(LEN('[1]Bid Template Original Pull'!D260)&gt;0,'[1]Bid Template Original Pull'!D260,"")</f>
        <v>FD-05</v>
      </c>
      <c r="F243" s="53">
        <f>IF(LEN('[1]Bid Template Original Pull'!E260)&gt;0,'[1]Bid Template Original Pull'!E260,"")</f>
        <v>1</v>
      </c>
      <c r="G243" s="24" t="str">
        <f>IF(LEN('[1]Bid Template Original Pull'!F260)&gt;0,'[1]Bid Template Original Pull'!F260,"")</f>
        <v>C144</v>
      </c>
      <c r="H243" s="54">
        <f>IF(LEN('[1]Bid Template Original Pull'!G260)&gt;0,'[1]Bid Template Original Pull'!G260,"")</f>
        <v>53.148000000000003</v>
      </c>
      <c r="I243" s="55">
        <v>0.15</v>
      </c>
      <c r="J243" s="54"/>
      <c r="K243" s="56"/>
      <c r="L243" s="57"/>
      <c r="M243" s="58">
        <f t="shared" si="6"/>
        <v>45.175800000000002</v>
      </c>
      <c r="N243" s="59"/>
      <c r="O243" s="60"/>
      <c r="P243" s="60"/>
      <c r="Q243" s="61"/>
      <c r="R243" s="62"/>
      <c r="S243" s="63"/>
      <c r="T243" s="64"/>
      <c r="U243" s="74"/>
      <c r="V243" s="66"/>
      <c r="W243" s="67"/>
      <c r="X243" s="68"/>
      <c r="Y243" s="66"/>
      <c r="Z243" s="69"/>
      <c r="AA243" s="70"/>
      <c r="AB243" s="73"/>
      <c r="AC243" s="72"/>
      <c r="AD243" s="72"/>
      <c r="AE243" s="72"/>
      <c r="AF243" s="72"/>
      <c r="AG243" s="72"/>
      <c r="AH243" s="72"/>
    </row>
    <row r="244" spans="1:34" s="24" customFormat="1" ht="15.75" thickBot="1" x14ac:dyDescent="0.3">
      <c r="A244" s="14">
        <f>IF(LEN('[1]Bid Template Original Pull'!A261)&gt;0,'[1]Bid Template Original Pull'!A261,"")</f>
        <v>259</v>
      </c>
      <c r="B244" s="24" t="str">
        <f>IF(LEN('[1]Bid Template Original Pull'!B261)&gt;0,'[1]Bid Template Original Pull'!B261,"")</f>
        <v>NC1</v>
      </c>
      <c r="C244" s="24" t="str">
        <f>IF(LEN('[1]Bid Template Original Pull'!C261)&gt;0,'[1]Bid Template Original Pull'!C261,"")</f>
        <v>Deodorant, MaxSecurity 2.25oz</v>
      </c>
      <c r="E244" s="24" t="str">
        <f>IF(LEN('[1]Bid Template Original Pull'!D261)&gt;0,'[1]Bid Template Original Pull'!D261,"")</f>
        <v>MS6787</v>
      </c>
      <c r="F244" s="53">
        <f>IF(LEN('[1]Bid Template Original Pull'!E261)&gt;0,'[1]Bid Template Original Pull'!E261,"")</f>
        <v>1</v>
      </c>
      <c r="G244" s="24" t="str">
        <f>IF(LEN('[1]Bid Template Original Pull'!F261)&gt;0,'[1]Bid Template Original Pull'!F261,"")</f>
        <v>C24</v>
      </c>
      <c r="H244" s="54">
        <f>IF(LEN('[1]Bid Template Original Pull'!G261)&gt;0,'[1]Bid Template Original Pull'!G261,"")</f>
        <v>28.788499999999999</v>
      </c>
      <c r="I244" s="55">
        <v>0.15</v>
      </c>
      <c r="J244" s="54"/>
      <c r="K244" s="56"/>
      <c r="L244" s="57"/>
      <c r="M244" s="58">
        <f t="shared" si="6"/>
        <v>24.470224999999999</v>
      </c>
      <c r="N244" s="59"/>
      <c r="O244" s="60"/>
      <c r="P244" s="60"/>
      <c r="Q244" s="61"/>
      <c r="R244" s="62"/>
      <c r="S244" s="63"/>
      <c r="T244" s="64"/>
      <c r="U244" s="74"/>
      <c r="V244" s="66"/>
      <c r="W244" s="67"/>
      <c r="X244" s="68"/>
      <c r="Y244" s="66"/>
      <c r="Z244" s="69"/>
      <c r="AA244" s="70"/>
      <c r="AB244" s="73"/>
      <c r="AC244" s="72"/>
      <c r="AD244" s="72"/>
      <c r="AE244" s="72"/>
      <c r="AF244" s="72"/>
      <c r="AG244" s="72"/>
      <c r="AH244" s="72"/>
    </row>
    <row r="245" spans="1:34" s="24" customFormat="1" ht="15.75" thickBot="1" x14ac:dyDescent="0.3">
      <c r="A245" s="14">
        <f>IF(LEN('[1]Bid Template Original Pull'!A262)&gt;0,'[1]Bid Template Original Pull'!A262,"")</f>
        <v>260</v>
      </c>
      <c r="B245" s="24" t="str">
        <f>IF(LEN('[1]Bid Template Original Pull'!B262)&gt;0,'[1]Bid Template Original Pull'!B262,"")</f>
        <v>NC1</v>
      </c>
      <c r="C245" s="24" t="str">
        <f>IF(LEN('[1]Bid Template Original Pull'!C262)&gt;0,'[1]Bid Template Original Pull'!C262,"")</f>
        <v>Deodorant Cream, Clr. Packet</v>
      </c>
      <c r="D245" s="24" t="s">
        <v>47</v>
      </c>
      <c r="E245" s="24" t="str">
        <f>IF(LEN('[1]Bid Template Original Pull'!D262)&gt;0,'[1]Bid Template Original Pull'!D262,"")</f>
        <v>DEOPK</v>
      </c>
      <c r="F245" s="53">
        <f>IF(LEN('[1]Bid Template Original Pull'!E262)&gt;0,'[1]Bid Template Original Pull'!E262,"")</f>
        <v>1</v>
      </c>
      <c r="G245" s="24" t="str">
        <f>IF(LEN('[1]Bid Template Original Pull'!F262)&gt;0,'[1]Bid Template Original Pull'!F262,"")</f>
        <v>C1000</v>
      </c>
      <c r="H245" s="54">
        <f>IF(LEN('[1]Bid Template Original Pull'!G262)&gt;0,'[1]Bid Template Original Pull'!G262,"")</f>
        <v>55.39</v>
      </c>
      <c r="I245" s="55">
        <v>0.15</v>
      </c>
      <c r="J245" s="54"/>
      <c r="K245" s="56"/>
      <c r="L245" s="57"/>
      <c r="M245" s="58">
        <f t="shared" si="6"/>
        <v>47.081499999999998</v>
      </c>
      <c r="N245" s="59"/>
      <c r="O245" s="60"/>
      <c r="P245" s="60"/>
      <c r="Q245" s="61"/>
      <c r="R245" s="62"/>
      <c r="S245" s="63"/>
      <c r="T245" s="64"/>
      <c r="U245" s="74"/>
      <c r="V245" s="66"/>
      <c r="W245" s="67"/>
      <c r="X245" s="68"/>
      <c r="Y245" s="66"/>
      <c r="Z245" s="69"/>
      <c r="AA245" s="70"/>
      <c r="AB245" s="73"/>
      <c r="AC245" s="72"/>
      <c r="AD245" s="72"/>
      <c r="AE245" s="72"/>
      <c r="AF245" s="72"/>
      <c r="AG245" s="72"/>
      <c r="AH245" s="72"/>
    </row>
    <row r="246" spans="1:34" s="24" customFormat="1" ht="15.75" thickBot="1" x14ac:dyDescent="0.3">
      <c r="A246" s="14">
        <f>IF(LEN('[1]Bid Template Original Pull'!A263)&gt;0,'[1]Bid Template Original Pull'!A263,"")</f>
        <v>261</v>
      </c>
      <c r="B246" s="24" t="str">
        <f>IF(LEN('[1]Bid Template Original Pull'!B263)&gt;0,'[1]Bid Template Original Pull'!B263,"")</f>
        <v>NC1</v>
      </c>
      <c r="C246" s="24" t="str">
        <f>IF(LEN('[1]Bid Template Original Pull'!C263)&gt;0,'[1]Bid Template Original Pull'!C263,"")</f>
        <v>Deodorant, Bob Barker .5 oz</v>
      </c>
      <c r="E246" s="24" t="str">
        <f>IF(LEN('[1]Bid Template Original Pull'!D263)&gt;0,'[1]Bid Template Original Pull'!D263,"")</f>
        <v>WD-05</v>
      </c>
      <c r="F246" s="53">
        <f>IF(LEN('[1]Bid Template Original Pull'!E263)&gt;0,'[1]Bid Template Original Pull'!E263,"")</f>
        <v>1</v>
      </c>
      <c r="G246" s="24" t="str">
        <f>IF(LEN('[1]Bid Template Original Pull'!F263)&gt;0,'[1]Bid Template Original Pull'!F263,"")</f>
        <v>C144</v>
      </c>
      <c r="H246" s="54">
        <f>IF(LEN('[1]Bid Template Original Pull'!G263)&gt;0,'[1]Bid Template Original Pull'!G263,"")</f>
        <v>49.522399999999998</v>
      </c>
      <c r="I246" s="55">
        <v>0.15</v>
      </c>
      <c r="J246" s="54"/>
      <c r="K246" s="56"/>
      <c r="L246" s="57"/>
      <c r="M246" s="58">
        <f t="shared" si="6"/>
        <v>42.09404</v>
      </c>
      <c r="N246" s="59"/>
      <c r="O246" s="60"/>
      <c r="P246" s="60"/>
      <c r="Q246" s="61"/>
      <c r="R246" s="62"/>
      <c r="S246" s="63"/>
      <c r="T246" s="64"/>
      <c r="U246" s="74"/>
      <c r="V246" s="66"/>
      <c r="W246" s="67"/>
      <c r="X246" s="68"/>
      <c r="Y246" s="66"/>
      <c r="Z246" s="69"/>
      <c r="AA246" s="70"/>
      <c r="AB246" s="73"/>
      <c r="AC246" s="72"/>
      <c r="AD246" s="72"/>
      <c r="AE246" s="72"/>
      <c r="AF246" s="72"/>
      <c r="AG246" s="72"/>
      <c r="AH246" s="72"/>
    </row>
    <row r="247" spans="1:34" s="24" customFormat="1" ht="15.75" thickBot="1" x14ac:dyDescent="0.3">
      <c r="A247" s="14">
        <f>IF(LEN('[1]Bid Template Original Pull'!A264)&gt;0,'[1]Bid Template Original Pull'!A264,"")</f>
        <v>262</v>
      </c>
      <c r="B247" s="24" t="str">
        <f>IF(LEN('[1]Bid Template Original Pull'!B264)&gt;0,'[1]Bid Template Original Pull'!B264,"")</f>
        <v>NC1</v>
      </c>
      <c r="C247" s="24" t="str">
        <f>IF(LEN('[1]Bid Template Original Pull'!C264)&gt;0,'[1]Bid Template Original Pull'!C264,"")</f>
        <v>Deodorant, Freshscent 1.6 oz</v>
      </c>
      <c r="E247" s="24" t="str">
        <f>IF(LEN('[1]Bid Template Original Pull'!D264)&gt;0,'[1]Bid Template Original Pull'!D264,"")</f>
        <v>FR16</v>
      </c>
      <c r="F247" s="53">
        <f>IF(LEN('[1]Bid Template Original Pull'!E264)&gt;0,'[1]Bid Template Original Pull'!E264,"")</f>
        <v>1</v>
      </c>
      <c r="G247" s="24" t="str">
        <f>IF(LEN('[1]Bid Template Original Pull'!F264)&gt;0,'[1]Bid Template Original Pull'!F264,"")</f>
        <v>C12</v>
      </c>
      <c r="H247" s="54">
        <f>IF(LEN('[1]Bid Template Original Pull'!G264)&gt;0,'[1]Bid Template Original Pull'!G264,"")</f>
        <v>11.278499999999999</v>
      </c>
      <c r="I247" s="55">
        <v>0.15</v>
      </c>
      <c r="J247" s="54"/>
      <c r="K247" s="56"/>
      <c r="L247" s="57"/>
      <c r="M247" s="58">
        <f t="shared" si="6"/>
        <v>9.5867249999999995</v>
      </c>
      <c r="N247" s="59"/>
      <c r="O247" s="60"/>
      <c r="P247" s="60"/>
      <c r="Q247" s="61"/>
      <c r="R247" s="62"/>
      <c r="S247" s="63"/>
      <c r="T247" s="64"/>
      <c r="U247" s="74"/>
      <c r="V247" s="66"/>
      <c r="W247" s="67"/>
      <c r="X247" s="68"/>
      <c r="Y247" s="66"/>
      <c r="Z247" s="69"/>
      <c r="AA247" s="70"/>
      <c r="AB247" s="73"/>
      <c r="AC247" s="72"/>
      <c r="AD247" s="72"/>
      <c r="AE247" s="72"/>
      <c r="AF247" s="72"/>
      <c r="AG247" s="72"/>
      <c r="AH247" s="72"/>
    </row>
    <row r="248" spans="1:34" s="24" customFormat="1" ht="15.75" thickBot="1" x14ac:dyDescent="0.3">
      <c r="A248" s="14">
        <f>IF(LEN('[1]Bid Template Original Pull'!A265)&gt;0,'[1]Bid Template Original Pull'!A265,"")</f>
        <v>263</v>
      </c>
      <c r="B248" s="24" t="str">
        <f>IF(LEN('[1]Bid Template Original Pull'!B265)&gt;0,'[1]Bid Template Original Pull'!B265,"")</f>
        <v>NC1</v>
      </c>
      <c r="C248" s="24" t="str">
        <f>IF(LEN('[1]Bid Template Original Pull'!C265)&gt;0,'[1]Bid Template Original Pull'!C265,"")</f>
        <v>Deodorant, Ladies Stick 2.25oz</v>
      </c>
      <c r="E248" s="24" t="str">
        <f>IF(LEN('[1]Bid Template Original Pull'!D265)&gt;0,'[1]Bid Template Original Pull'!D265,"")</f>
        <v>85165</v>
      </c>
      <c r="F248" s="53">
        <f>IF(LEN('[1]Bid Template Original Pull'!E265)&gt;0,'[1]Bid Template Original Pull'!E265,"")</f>
        <v>1</v>
      </c>
      <c r="G248" s="24" t="str">
        <f>IF(LEN('[1]Bid Template Original Pull'!F265)&gt;0,'[1]Bid Template Original Pull'!F265,"")</f>
        <v>C24</v>
      </c>
      <c r="H248" s="54">
        <f>IF(LEN('[1]Bid Template Original Pull'!G265)&gt;0,'[1]Bid Template Original Pull'!G265,"")</f>
        <v>27.758500000000002</v>
      </c>
      <c r="I248" s="55">
        <v>0.15</v>
      </c>
      <c r="J248" s="54"/>
      <c r="K248" s="56"/>
      <c r="L248" s="57"/>
      <c r="M248" s="58">
        <f t="shared" si="6"/>
        <v>23.594725</v>
      </c>
      <c r="N248" s="59"/>
      <c r="O248" s="60"/>
      <c r="P248" s="60"/>
      <c r="Q248" s="61"/>
      <c r="R248" s="62"/>
      <c r="S248" s="63"/>
      <c r="T248" s="64"/>
      <c r="U248" s="74"/>
      <c r="V248" s="66"/>
      <c r="W248" s="67"/>
      <c r="X248" s="68"/>
      <c r="Y248" s="66"/>
      <c r="Z248" s="69"/>
      <c r="AA248" s="70"/>
      <c r="AB248" s="73"/>
      <c r="AC248" s="72"/>
      <c r="AD248" s="72"/>
      <c r="AE248" s="72"/>
      <c r="AF248" s="72"/>
      <c r="AG248" s="72"/>
      <c r="AH248" s="72"/>
    </row>
    <row r="249" spans="1:34" s="24" customFormat="1" ht="15.75" thickBot="1" x14ac:dyDescent="0.3">
      <c r="A249" s="14">
        <f>IF(LEN('[1]Bid Template Original Pull'!A266)&gt;0,'[1]Bid Template Original Pull'!A266,"")</f>
        <v>264</v>
      </c>
      <c r="B249" s="24" t="str">
        <f>IF(LEN('[1]Bid Template Original Pull'!B266)&gt;0,'[1]Bid Template Original Pull'!B266,"")</f>
        <v>NC1</v>
      </c>
      <c r="C249" s="24" t="str">
        <f>IF(LEN('[1]Bid Template Original Pull'!C266)&gt;0,'[1]Bid Template Original Pull'!C266,"")</f>
        <v>Deodorant, Men's Stick 2.25oz</v>
      </c>
      <c r="E249" s="24" t="str">
        <f>IF(LEN('[1]Bid Template Original Pull'!D266)&gt;0,'[1]Bid Template Original Pull'!D266,"")</f>
        <v>73565</v>
      </c>
      <c r="F249" s="53">
        <f>IF(LEN('[1]Bid Template Original Pull'!E266)&gt;0,'[1]Bid Template Original Pull'!E266,"")</f>
        <v>1</v>
      </c>
      <c r="G249" s="24" t="str">
        <f>IF(LEN('[1]Bid Template Original Pull'!F266)&gt;0,'[1]Bid Template Original Pull'!F266,"")</f>
        <v>C24</v>
      </c>
      <c r="H249" s="54">
        <f>IF(LEN('[1]Bid Template Original Pull'!G266)&gt;0,'[1]Bid Template Original Pull'!G266,"")</f>
        <v>27.758500000000002</v>
      </c>
      <c r="I249" s="55">
        <v>0.15</v>
      </c>
      <c r="J249" s="54"/>
      <c r="K249" s="56"/>
      <c r="L249" s="57"/>
      <c r="M249" s="58">
        <f t="shared" si="6"/>
        <v>23.594725</v>
      </c>
      <c r="N249" s="59"/>
      <c r="O249" s="60"/>
      <c r="P249" s="60"/>
      <c r="Q249" s="61"/>
      <c r="R249" s="62"/>
      <c r="S249" s="63"/>
      <c r="T249" s="64"/>
      <c r="U249" s="74"/>
      <c r="V249" s="66"/>
      <c r="W249" s="67"/>
      <c r="X249" s="68"/>
      <c r="Y249" s="66"/>
      <c r="Z249" s="69"/>
      <c r="AA249" s="70"/>
      <c r="AB249" s="73"/>
      <c r="AC249" s="72"/>
      <c r="AD249" s="72"/>
      <c r="AE249" s="72"/>
      <c r="AF249" s="72"/>
      <c r="AG249" s="72"/>
      <c r="AH249" s="72"/>
    </row>
    <row r="250" spans="1:34" s="24" customFormat="1" ht="15.75" thickBot="1" x14ac:dyDescent="0.3">
      <c r="A250" s="14">
        <f>IF(LEN('[1]Bid Template Original Pull'!A267)&gt;0,'[1]Bid Template Original Pull'!A267,"")</f>
        <v>265</v>
      </c>
      <c r="B250" s="24" t="str">
        <f>IF(LEN('[1]Bid Template Original Pull'!B267)&gt;0,'[1]Bid Template Original Pull'!B267,"")</f>
        <v>NC1</v>
      </c>
      <c r="C250" s="24" t="str">
        <f>IF(LEN('[1]Bid Template Original Pull'!C267)&gt;0,'[1]Bid Template Original Pull'!C267,"")</f>
        <v>Deodorant, Old Spice 2.25oz</v>
      </c>
      <c r="E250" s="24" t="str">
        <f>IF(LEN('[1]Bid Template Original Pull'!D267)&gt;0,'[1]Bid Template Original Pull'!D267,"")</f>
        <v>PR34125</v>
      </c>
      <c r="F250" s="53">
        <f>IF(LEN('[1]Bid Template Original Pull'!E267)&gt;0,'[1]Bid Template Original Pull'!E267,"")</f>
        <v>1</v>
      </c>
      <c r="G250" s="24" t="str">
        <f>IF(LEN('[1]Bid Template Original Pull'!F267)&gt;0,'[1]Bid Template Original Pull'!F267,"")</f>
        <v>C12</v>
      </c>
      <c r="H250" s="54">
        <f>IF(LEN('[1]Bid Template Original Pull'!G267)&gt;0,'[1]Bid Template Original Pull'!G267,"")</f>
        <v>38.903100000000002</v>
      </c>
      <c r="I250" s="55">
        <v>0.15</v>
      </c>
      <c r="J250" s="54"/>
      <c r="K250" s="56"/>
      <c r="L250" s="57"/>
      <c r="M250" s="58">
        <f t="shared" si="6"/>
        <v>33.067635000000003</v>
      </c>
      <c r="N250" s="59"/>
      <c r="O250" s="60"/>
      <c r="P250" s="60"/>
      <c r="Q250" s="61"/>
      <c r="R250" s="62"/>
      <c r="S250" s="63"/>
      <c r="T250" s="64"/>
      <c r="U250" s="74"/>
      <c r="V250" s="66"/>
      <c r="W250" s="67"/>
      <c r="X250" s="68"/>
      <c r="Y250" s="66"/>
      <c r="Z250" s="69"/>
      <c r="AA250" s="70"/>
      <c r="AB250" s="73"/>
      <c r="AC250" s="72"/>
      <c r="AD250" s="72"/>
      <c r="AE250" s="72"/>
      <c r="AF250" s="72"/>
      <c r="AG250" s="72"/>
      <c r="AH250" s="72"/>
    </row>
    <row r="251" spans="1:34" s="24" customFormat="1" ht="15.75" thickBot="1" x14ac:dyDescent="0.3">
      <c r="A251" s="14">
        <f>IF(LEN('[1]Bid Template Original Pull'!A268)&gt;0,'[1]Bid Template Original Pull'!A268,"")</f>
        <v>266</v>
      </c>
      <c r="B251" s="24" t="str">
        <f>IF(LEN('[1]Bid Template Original Pull'!B268)&gt;0,'[1]Bid Template Original Pull'!B268,"")</f>
        <v>NC1</v>
      </c>
      <c r="C251" s="24" t="str">
        <f>IF(LEN('[1]Bid Template Original Pull'!C268)&gt;0,'[1]Bid Template Original Pull'!C268,"")</f>
        <v>Deodorant,Clear 1.8oz sp stick</v>
      </c>
      <c r="E251" s="24" t="str">
        <f>IF(LEN('[1]Bid Template Original Pull'!D268)&gt;0,'[1]Bid Template Original Pull'!D268,"")</f>
        <v>CG94009</v>
      </c>
      <c r="F251" s="53">
        <f>IF(LEN('[1]Bid Template Original Pull'!E268)&gt;0,'[1]Bid Template Original Pull'!E268,"")</f>
        <v>1</v>
      </c>
      <c r="G251" s="24" t="str">
        <f>IF(LEN('[1]Bid Template Original Pull'!F268)&gt;0,'[1]Bid Template Original Pull'!F268,"")</f>
        <v>C12</v>
      </c>
      <c r="H251" s="54">
        <f>IF(LEN('[1]Bid Template Original Pull'!G268)&gt;0,'[1]Bid Template Original Pull'!G268,"")</f>
        <v>26.316500000000001</v>
      </c>
      <c r="I251" s="55">
        <v>0.15</v>
      </c>
      <c r="J251" s="54"/>
      <c r="K251" s="56"/>
      <c r="L251" s="57"/>
      <c r="M251" s="58">
        <f t="shared" si="6"/>
        <v>22.369025000000001</v>
      </c>
      <c r="N251" s="59"/>
      <c r="O251" s="60"/>
      <c r="P251" s="60"/>
      <c r="Q251" s="61"/>
      <c r="R251" s="62"/>
      <c r="S251" s="63"/>
      <c r="T251" s="64"/>
      <c r="U251" s="74"/>
      <c r="V251" s="66"/>
      <c r="W251" s="67"/>
      <c r="X251" s="68"/>
      <c r="Y251" s="66"/>
      <c r="Z251" s="69"/>
      <c r="AA251" s="70"/>
      <c r="AB251" s="73"/>
      <c r="AC251" s="72"/>
      <c r="AD251" s="72"/>
      <c r="AE251" s="72"/>
      <c r="AF251" s="72"/>
      <c r="AG251" s="72"/>
      <c r="AH251" s="72"/>
    </row>
    <row r="252" spans="1:34" s="24" customFormat="1" ht="15.75" thickBot="1" x14ac:dyDescent="0.3">
      <c r="A252" s="14">
        <f>IF(LEN('[1]Bid Template Original Pull'!A269)&gt;0,'[1]Bid Template Original Pull'!A269,"")</f>
        <v>267</v>
      </c>
      <c r="B252" s="24" t="str">
        <f>IF(LEN('[1]Bid Template Original Pull'!B269)&gt;0,'[1]Bid Template Original Pull'!B269,"")</f>
        <v>NC1</v>
      </c>
      <c r="C252" s="24" t="str">
        <f>IF(LEN('[1]Bid Template Original Pull'!C269)&gt;0,'[1]Bid Template Original Pull'!C269,"")</f>
        <v>Deodorant, 1.8oz Reg Mennen</v>
      </c>
      <c r="E252" s="24" t="str">
        <f>IF(LEN('[1]Bid Template Original Pull'!D269)&gt;0,'[1]Bid Template Original Pull'!D269,"")</f>
        <v>CG94002</v>
      </c>
      <c r="F252" s="53">
        <f>IF(LEN('[1]Bid Template Original Pull'!E269)&gt;0,'[1]Bid Template Original Pull'!E269,"")</f>
        <v>1</v>
      </c>
      <c r="G252" s="24" t="str">
        <f>IF(LEN('[1]Bid Template Original Pull'!F269)&gt;0,'[1]Bid Template Original Pull'!F269,"")</f>
        <v>C12</v>
      </c>
      <c r="H252" s="54">
        <f>IF(LEN('[1]Bid Template Original Pull'!G269)&gt;0,'[1]Bid Template Original Pull'!G269,"")</f>
        <v>26.316500000000001</v>
      </c>
      <c r="I252" s="55">
        <v>0.15</v>
      </c>
      <c r="J252" s="54"/>
      <c r="K252" s="56"/>
      <c r="L252" s="57"/>
      <c r="M252" s="58">
        <f t="shared" si="6"/>
        <v>22.369025000000001</v>
      </c>
      <c r="N252" s="59"/>
      <c r="O252" s="60"/>
      <c r="P252" s="60"/>
      <c r="Q252" s="61"/>
      <c r="R252" s="62"/>
      <c r="S252" s="63"/>
      <c r="T252" s="64"/>
      <c r="U252" s="74"/>
      <c r="V252" s="66"/>
      <c r="W252" s="67"/>
      <c r="X252" s="68"/>
      <c r="Y252" s="66"/>
      <c r="Z252" s="69"/>
      <c r="AA252" s="70"/>
      <c r="AB252" s="73"/>
      <c r="AC252" s="72"/>
      <c r="AD252" s="72"/>
      <c r="AE252" s="72"/>
      <c r="AF252" s="72"/>
      <c r="AG252" s="72"/>
      <c r="AH252" s="72"/>
    </row>
    <row r="253" spans="1:34" s="24" customFormat="1" ht="15.75" thickBot="1" x14ac:dyDescent="0.3">
      <c r="A253" s="14">
        <f>IF(LEN('[1]Bid Template Original Pull'!A270)&gt;0,'[1]Bid Template Original Pull'!A270,"")</f>
        <v>268</v>
      </c>
      <c r="B253" s="24" t="str">
        <f>IF(LEN('[1]Bid Template Original Pull'!B270)&gt;0,'[1]Bid Template Original Pull'!B270,"")</f>
        <v>NC1</v>
      </c>
      <c r="C253" s="24" t="str">
        <f>IF(LEN('[1]Bid Template Original Pull'!C270)&gt;0,'[1]Bid Template Original Pull'!C270,"")</f>
        <v>Deodorant Old Spice .5oz</v>
      </c>
      <c r="E253" s="24" t="str">
        <f>IF(LEN('[1]Bid Template Original Pull'!D270)&gt;0,'[1]Bid Template Original Pull'!D270,"")</f>
        <v>PG162</v>
      </c>
      <c r="F253" s="53">
        <f>IF(LEN('[1]Bid Template Original Pull'!E270)&gt;0,'[1]Bid Template Original Pull'!E270,"")</f>
        <v>1</v>
      </c>
      <c r="G253" s="24" t="str">
        <f>IF(LEN('[1]Bid Template Original Pull'!F270)&gt;0,'[1]Bid Template Original Pull'!F270,"")</f>
        <v>C24</v>
      </c>
      <c r="H253" s="54">
        <f>IF(LEN('[1]Bid Template Original Pull'!G270)&gt;0,'[1]Bid Template Original Pull'!G270,"")</f>
        <v>33.835500000000003</v>
      </c>
      <c r="I253" s="55">
        <v>0.15</v>
      </c>
      <c r="J253" s="54"/>
      <c r="K253" s="56"/>
      <c r="L253" s="57"/>
      <c r="M253" s="58">
        <f t="shared" si="6"/>
        <v>28.760175</v>
      </c>
      <c r="N253" s="59"/>
      <c r="O253" s="60"/>
      <c r="P253" s="60"/>
      <c r="Q253" s="61"/>
      <c r="R253" s="62"/>
      <c r="S253" s="63"/>
      <c r="T253" s="64"/>
      <c r="U253" s="74"/>
      <c r="V253" s="66"/>
      <c r="W253" s="67"/>
      <c r="X253" s="68"/>
      <c r="Y253" s="66"/>
      <c r="Z253" s="69"/>
      <c r="AA253" s="70"/>
      <c r="AB253" s="73"/>
      <c r="AC253" s="72"/>
      <c r="AD253" s="72"/>
      <c r="AE253" s="72"/>
      <c r="AF253" s="72"/>
      <c r="AG253" s="72"/>
      <c r="AH253" s="72"/>
    </row>
    <row r="254" spans="1:34" s="24" customFormat="1" ht="15.75" thickBot="1" x14ac:dyDescent="0.3">
      <c r="A254" s="14">
        <f>IF(LEN('[1]Bid Template Original Pull'!A271)&gt;0,'[1]Bid Template Original Pull'!A271,"")</f>
        <v>269</v>
      </c>
      <c r="B254" s="24" t="str">
        <f>IF(LEN('[1]Bid Template Original Pull'!B271)&gt;0,'[1]Bid Template Original Pull'!B271,"")</f>
        <v>NC1</v>
      </c>
      <c r="C254" s="24" t="str">
        <f>IF(LEN('[1]Bid Template Original Pull'!C271)&gt;0,'[1]Bid Template Original Pull'!C271,"")</f>
        <v>Deodorant, .5oz Degree</v>
      </c>
      <c r="E254" s="24" t="str">
        <f>IF(LEN('[1]Bid Template Original Pull'!D271)&gt;0,'[1]Bid Template Original Pull'!D271,"")</f>
        <v>152296</v>
      </c>
      <c r="F254" s="53">
        <f>IF(LEN('[1]Bid Template Original Pull'!E271)&gt;0,'[1]Bid Template Original Pull'!E271,"")</f>
        <v>1</v>
      </c>
      <c r="G254" s="24" t="str">
        <f>IF(LEN('[1]Bid Template Original Pull'!F271)&gt;0,'[1]Bid Template Original Pull'!F271,"")</f>
        <v>C36</v>
      </c>
      <c r="H254" s="54">
        <f>IF(LEN('[1]Bid Template Original Pull'!G271)&gt;0,'[1]Bid Template Original Pull'!G271,"")</f>
        <v>44.681399999999996</v>
      </c>
      <c r="I254" s="55">
        <v>0.15</v>
      </c>
      <c r="J254" s="54"/>
      <c r="K254" s="56"/>
      <c r="L254" s="57"/>
      <c r="M254" s="58">
        <f t="shared" si="6"/>
        <v>37.979189999999996</v>
      </c>
      <c r="N254" s="59"/>
      <c r="O254" s="60"/>
      <c r="P254" s="60"/>
      <c r="Q254" s="61"/>
      <c r="R254" s="62"/>
      <c r="S254" s="63"/>
      <c r="T254" s="64"/>
      <c r="U254" s="74"/>
      <c r="V254" s="66"/>
      <c r="W254" s="67"/>
      <c r="X254" s="68"/>
      <c r="Y254" s="66"/>
      <c r="Z254" s="69"/>
      <c r="AA254" s="70"/>
      <c r="AB254" s="73"/>
      <c r="AC254" s="72"/>
      <c r="AD254" s="72"/>
      <c r="AE254" s="72"/>
      <c r="AF254" s="72"/>
      <c r="AG254" s="72"/>
      <c r="AH254" s="72"/>
    </row>
    <row r="255" spans="1:34" s="24" customFormat="1" ht="15.75" thickBot="1" x14ac:dyDescent="0.3">
      <c r="A255" s="14">
        <f>IF(LEN('[1]Bid Template Original Pull'!A272)&gt;0,'[1]Bid Template Original Pull'!A272,"")</f>
        <v>270</v>
      </c>
      <c r="B255" s="24" t="str">
        <f>IF(LEN('[1]Bid Template Original Pull'!B272)&gt;0,'[1]Bid Template Original Pull'!B272,"")</f>
        <v>NC1</v>
      </c>
      <c r="C255" s="24" t="str">
        <f>IF(LEN('[1]Bid Template Original Pull'!C272)&gt;0,'[1]Bid Template Original Pull'!C272,"")</f>
        <v>Deodorant, A/P Degree .50oz</v>
      </c>
      <c r="E255" s="24" t="str">
        <f>IF(LEN('[1]Bid Template Original Pull'!D272)&gt;0,'[1]Bid Template Original Pull'!D272,"")</f>
        <v>23520</v>
      </c>
      <c r="F255" s="53">
        <f>IF(LEN('[1]Bid Template Original Pull'!E272)&gt;0,'[1]Bid Template Original Pull'!E272,"")</f>
        <v>1</v>
      </c>
      <c r="G255" s="24" t="str">
        <f>IF(LEN('[1]Bid Template Original Pull'!F272)&gt;0,'[1]Bid Template Original Pull'!F272,"")</f>
        <v>C36</v>
      </c>
      <c r="H255" s="54">
        <f>IF(LEN('[1]Bid Template Original Pull'!G272)&gt;0,'[1]Bid Template Original Pull'!G272,"")</f>
        <v>36.482599999999998</v>
      </c>
      <c r="I255" s="55">
        <v>0.15</v>
      </c>
      <c r="J255" s="54"/>
      <c r="K255" s="56"/>
      <c r="L255" s="57"/>
      <c r="M255" s="58">
        <f t="shared" si="6"/>
        <v>31.010209999999997</v>
      </c>
      <c r="N255" s="59"/>
      <c r="O255" s="60"/>
      <c r="P255" s="60"/>
      <c r="Q255" s="61"/>
      <c r="R255" s="62"/>
      <c r="S255" s="63"/>
      <c r="T255" s="64"/>
      <c r="U255" s="74"/>
      <c r="V255" s="66"/>
      <c r="W255" s="67"/>
      <c r="X255" s="68"/>
      <c r="Y255" s="66"/>
      <c r="Z255" s="69"/>
      <c r="AA255" s="70"/>
      <c r="AB255" s="73"/>
      <c r="AC255" s="72"/>
      <c r="AD255" s="72"/>
      <c r="AE255" s="72"/>
      <c r="AF255" s="72"/>
      <c r="AG255" s="72"/>
      <c r="AH255" s="72"/>
    </row>
    <row r="256" spans="1:34" s="24" customFormat="1" ht="15.75" thickBot="1" x14ac:dyDescent="0.3">
      <c r="A256" s="14">
        <f>IF(LEN('[1]Bid Template Original Pull'!A273)&gt;0,'[1]Bid Template Original Pull'!A273,"")</f>
        <v>271</v>
      </c>
      <c r="B256" s="24" t="str">
        <f>IF(LEN('[1]Bid Template Original Pull'!B273)&gt;0,'[1]Bid Template Original Pull'!B273,"")</f>
        <v>NC1</v>
      </c>
      <c r="C256" s="24" t="str">
        <f>IF(LEN('[1]Bid Template Original Pull'!C273)&gt;0,'[1]Bid Template Original Pull'!C273,"")</f>
        <v>Deodorant, Lady Spd Stk 1.4oz</v>
      </c>
      <c r="E256" s="24" t="str">
        <f>IF(LEN('[1]Bid Template Original Pull'!D273)&gt;0,'[1]Bid Template Original Pull'!D273,"")</f>
        <v>CG96579</v>
      </c>
      <c r="F256" s="53">
        <f>IF(LEN('[1]Bid Template Original Pull'!E273)&gt;0,'[1]Bid Template Original Pull'!E273,"")</f>
        <v>1</v>
      </c>
      <c r="G256" s="24" t="str">
        <f>IF(LEN('[1]Bid Template Original Pull'!F273)&gt;0,'[1]Bid Template Original Pull'!F273,"")</f>
        <v>C12</v>
      </c>
      <c r="H256" s="54">
        <f>IF(LEN('[1]Bid Template Original Pull'!G273)&gt;0,'[1]Bid Template Original Pull'!G273,"")</f>
        <v>25.224699999999999</v>
      </c>
      <c r="I256" s="55">
        <v>0.15</v>
      </c>
      <c r="J256" s="54"/>
      <c r="K256" s="56"/>
      <c r="L256" s="57"/>
      <c r="M256" s="58">
        <f t="shared" si="6"/>
        <v>21.440994999999997</v>
      </c>
      <c r="N256" s="59"/>
      <c r="O256" s="60"/>
      <c r="P256" s="60"/>
      <c r="Q256" s="61"/>
      <c r="R256" s="62"/>
      <c r="S256" s="63"/>
      <c r="T256" s="64"/>
      <c r="U256" s="74"/>
      <c r="V256" s="66"/>
      <c r="W256" s="67"/>
      <c r="X256" s="68"/>
      <c r="Y256" s="66"/>
      <c r="Z256" s="69"/>
      <c r="AA256" s="70"/>
      <c r="AB256" s="73"/>
      <c r="AC256" s="72"/>
      <c r="AD256" s="72"/>
      <c r="AE256" s="72"/>
      <c r="AF256" s="72"/>
      <c r="AG256" s="72"/>
      <c r="AH256" s="72"/>
    </row>
    <row r="257" spans="1:34" s="24" customFormat="1" ht="15.75" thickBot="1" x14ac:dyDescent="0.3">
      <c r="A257" s="14">
        <f>IF(LEN('[1]Bid Template Original Pull'!A274)&gt;0,'[1]Bid Template Original Pull'!A274,"")</f>
        <v>272</v>
      </c>
      <c r="B257" s="24" t="str">
        <f>IF(LEN('[1]Bid Template Original Pull'!B274)&gt;0,'[1]Bid Template Original Pull'!B274,"")</f>
        <v>NC1</v>
      </c>
      <c r="C257" s="24" t="str">
        <f>IF(LEN('[1]Bid Template Original Pull'!C274)&gt;0,'[1]Bid Template Original Pull'!C274,"")</f>
        <v>Antiperspirant, Suave 1.4 oz</v>
      </c>
      <c r="E257" s="24" t="str">
        <f>IF(LEN('[1]Bid Template Original Pull'!D274)&gt;0,'[1]Bid Template Original Pull'!D274,"")</f>
        <v>404111</v>
      </c>
      <c r="F257" s="53">
        <f>IF(LEN('[1]Bid Template Original Pull'!E274)&gt;0,'[1]Bid Template Original Pull'!E274,"")</f>
        <v>1</v>
      </c>
      <c r="G257" s="24" t="str">
        <f>IF(LEN('[1]Bid Template Original Pull'!F274)&gt;0,'[1]Bid Template Original Pull'!F274,"")</f>
        <v>C12</v>
      </c>
      <c r="H257" s="54">
        <f>IF(LEN('[1]Bid Template Original Pull'!G274)&gt;0,'[1]Bid Template Original Pull'!G274,"")</f>
        <v>27.398</v>
      </c>
      <c r="I257" s="55">
        <v>0.15</v>
      </c>
      <c r="J257" s="54"/>
      <c r="K257" s="56"/>
      <c r="L257" s="57"/>
      <c r="M257" s="58">
        <f t="shared" si="6"/>
        <v>23.2883</v>
      </c>
      <c r="N257" s="59"/>
      <c r="O257" s="60"/>
      <c r="P257" s="60"/>
      <c r="Q257" s="61"/>
      <c r="R257" s="62"/>
      <c r="S257" s="63"/>
      <c r="T257" s="64"/>
      <c r="U257" s="74"/>
      <c r="V257" s="66"/>
      <c r="W257" s="67"/>
      <c r="X257" s="68"/>
      <c r="Y257" s="66"/>
      <c r="Z257" s="69"/>
      <c r="AA257" s="70"/>
      <c r="AB257" s="73"/>
      <c r="AC257" s="72"/>
      <c r="AD257" s="72"/>
      <c r="AE257" s="72"/>
      <c r="AF257" s="72"/>
      <c r="AG257" s="72"/>
      <c r="AH257" s="72"/>
    </row>
    <row r="258" spans="1:34" s="24" customFormat="1" ht="15.75" thickBot="1" x14ac:dyDescent="0.3">
      <c r="A258" s="14">
        <f>IF(LEN('[1]Bid Template Original Pull'!A275)&gt;0,'[1]Bid Template Original Pull'!A275,"")</f>
        <v>273</v>
      </c>
      <c r="B258" s="24" t="str">
        <f>IF(LEN('[1]Bid Template Original Pull'!B275)&gt;0,'[1]Bid Template Original Pull'!B275,"")</f>
        <v>NC1</v>
      </c>
      <c r="C258" s="24" t="str">
        <f>IF(LEN('[1]Bid Template Original Pull'!C275)&gt;0,'[1]Bid Template Original Pull'!C275,"")</f>
        <v>Deodorant, Degree 1.6oz 12/cs</v>
      </c>
      <c r="E258" s="24" t="str">
        <f>IF(LEN('[1]Bid Template Original Pull'!D275)&gt;0,'[1]Bid Template Original Pull'!D275,"")</f>
        <v>S23480</v>
      </c>
      <c r="F258" s="53">
        <f>IF(LEN('[1]Bid Template Original Pull'!E275)&gt;0,'[1]Bid Template Original Pull'!E275,"")</f>
        <v>1</v>
      </c>
      <c r="G258" s="24" t="str">
        <f>IF(LEN('[1]Bid Template Original Pull'!F275)&gt;0,'[1]Bid Template Original Pull'!F275,"")</f>
        <v>C12</v>
      </c>
      <c r="H258" s="54">
        <f>IF(LEN('[1]Bid Template Original Pull'!G275)&gt;0,'[1]Bid Template Original Pull'!G275,"")</f>
        <v>28.984200000000001</v>
      </c>
      <c r="I258" s="55">
        <v>0.15</v>
      </c>
      <c r="J258" s="54"/>
      <c r="K258" s="56"/>
      <c r="L258" s="57"/>
      <c r="M258" s="58">
        <f t="shared" si="6"/>
        <v>24.636569999999999</v>
      </c>
      <c r="N258" s="59"/>
      <c r="O258" s="60"/>
      <c r="P258" s="60"/>
      <c r="Q258" s="61"/>
      <c r="R258" s="62"/>
      <c r="S258" s="63"/>
      <c r="T258" s="64"/>
      <c r="U258" s="74"/>
      <c r="V258" s="66"/>
      <c r="W258" s="67"/>
      <c r="X258" s="68"/>
      <c r="Y258" s="66"/>
      <c r="Z258" s="69"/>
      <c r="AA258" s="70"/>
      <c r="AB258" s="73"/>
      <c r="AC258" s="72"/>
      <c r="AD258" s="72"/>
      <c r="AE258" s="72"/>
      <c r="AF258" s="72"/>
      <c r="AG258" s="72"/>
      <c r="AH258" s="72"/>
    </row>
    <row r="259" spans="1:34" s="24" customFormat="1" ht="15.75" thickBot="1" x14ac:dyDescent="0.3">
      <c r="A259" s="14">
        <f>IF(LEN('[1]Bid Template Original Pull'!A276)&gt;0,'[1]Bid Template Original Pull'!A276,"")</f>
        <v>274</v>
      </c>
      <c r="B259" s="24" t="str">
        <f>IF(LEN('[1]Bid Template Original Pull'!B276)&gt;0,'[1]Bid Template Original Pull'!B276,"")</f>
        <v>NC1</v>
      </c>
      <c r="C259" s="24" t="str">
        <f>IF(LEN('[1]Bid Template Original Pull'!C276)&gt;0,'[1]Bid Template Original Pull'!C276,"")</f>
        <v>Deodorant,Degree Invisible 1.7</v>
      </c>
      <c r="E259" s="24" t="str">
        <f>IF(LEN('[1]Bid Template Original Pull'!D276)&gt;0,'[1]Bid Template Original Pull'!D276,"")</f>
        <v>26510</v>
      </c>
      <c r="F259" s="53">
        <f>IF(LEN('[1]Bid Template Original Pull'!E276)&gt;0,'[1]Bid Template Original Pull'!E276,"")</f>
        <v>1</v>
      </c>
      <c r="G259" s="24" t="str">
        <f>IF(LEN('[1]Bid Template Original Pull'!F276)&gt;0,'[1]Bid Template Original Pull'!F276,"")</f>
        <v>C12</v>
      </c>
      <c r="H259" s="54">
        <f>IF(LEN('[1]Bid Template Original Pull'!G276)&gt;0,'[1]Bid Template Original Pull'!G276,"")</f>
        <v>30.570399999999999</v>
      </c>
      <c r="I259" s="55">
        <v>0.15</v>
      </c>
      <c r="J259" s="54"/>
      <c r="K259" s="56"/>
      <c r="L259" s="57"/>
      <c r="M259" s="58">
        <f t="shared" si="6"/>
        <v>25.984839999999998</v>
      </c>
      <c r="N259" s="59"/>
      <c r="O259" s="60"/>
      <c r="P259" s="60"/>
      <c r="Q259" s="61"/>
      <c r="R259" s="62"/>
      <c r="S259" s="63"/>
      <c r="T259" s="64"/>
      <c r="U259" s="74"/>
      <c r="V259" s="66"/>
      <c r="W259" s="67"/>
      <c r="X259" s="68"/>
      <c r="Y259" s="66"/>
      <c r="Z259" s="69"/>
      <c r="AA259" s="70"/>
      <c r="AB259" s="73"/>
      <c r="AC259" s="72"/>
      <c r="AD259" s="72"/>
      <c r="AE259" s="72"/>
      <c r="AF259" s="72"/>
      <c r="AG259" s="72"/>
      <c r="AH259" s="72"/>
    </row>
    <row r="260" spans="1:34" s="24" customFormat="1" ht="15.75" thickBot="1" x14ac:dyDescent="0.3">
      <c r="A260" s="14">
        <f>IF(LEN('[1]Bid Template Original Pull'!A277)&gt;0,'[1]Bid Template Original Pull'!A277,"")</f>
        <v>275</v>
      </c>
      <c r="B260" s="24" t="str">
        <f>IF(LEN('[1]Bid Template Original Pull'!B277)&gt;0,'[1]Bid Template Original Pull'!B277,"")</f>
        <v>NC1</v>
      </c>
      <c r="C260" s="24" t="str">
        <f>IF(LEN('[1]Bid Template Original Pull'!C277)&gt;0,'[1]Bid Template Original Pull'!C277,"")</f>
        <v>Deodorant, Sure Reg 1.7oz</v>
      </c>
      <c r="E260" s="24" t="str">
        <f>IF(LEN('[1]Bid Template Original Pull'!D277)&gt;0,'[1]Bid Template Original Pull'!D277,"")</f>
        <v>PR32627</v>
      </c>
      <c r="F260" s="53">
        <f>IF(LEN('[1]Bid Template Original Pull'!E277)&gt;0,'[1]Bid Template Original Pull'!E277,"")</f>
        <v>1</v>
      </c>
      <c r="G260" s="24" t="str">
        <f>IF(LEN('[1]Bid Template Original Pull'!F277)&gt;0,'[1]Bid Template Original Pull'!F277,"")</f>
        <v>C12</v>
      </c>
      <c r="H260" s="54">
        <f>IF(LEN('[1]Bid Template Original Pull'!G277)&gt;0,'[1]Bid Template Original Pull'!G277,"")</f>
        <v>26.872699999999998</v>
      </c>
      <c r="I260" s="55">
        <v>0.15</v>
      </c>
      <c r="J260" s="54"/>
      <c r="K260" s="56"/>
      <c r="L260" s="57"/>
      <c r="M260" s="58">
        <f t="shared" si="6"/>
        <v>22.841794999999998</v>
      </c>
      <c r="N260" s="59"/>
      <c r="O260" s="60"/>
      <c r="P260" s="60"/>
      <c r="Q260" s="61"/>
      <c r="R260" s="62"/>
      <c r="S260" s="63"/>
      <c r="T260" s="64"/>
      <c r="U260" s="74"/>
      <c r="V260" s="66"/>
      <c r="W260" s="67"/>
      <c r="X260" s="68"/>
      <c r="Y260" s="66"/>
      <c r="Z260" s="69"/>
      <c r="AA260" s="70"/>
      <c r="AB260" s="73"/>
      <c r="AC260" s="72"/>
      <c r="AD260" s="72"/>
      <c r="AE260" s="72"/>
      <c r="AF260" s="72"/>
      <c r="AG260" s="72"/>
      <c r="AH260" s="72"/>
    </row>
    <row r="261" spans="1:34" s="24" customFormat="1" ht="15.75" thickBot="1" x14ac:dyDescent="0.3">
      <c r="A261" s="14">
        <f>IF(LEN('[1]Bid Template Original Pull'!A278)&gt;0,'[1]Bid Template Original Pull'!A278,"")</f>
        <v>276</v>
      </c>
      <c r="B261" s="24" t="str">
        <f>IF(LEN('[1]Bid Template Original Pull'!B278)&gt;0,'[1]Bid Template Original Pull'!B278,"")</f>
        <v>NC1</v>
      </c>
      <c r="C261" s="24" t="str">
        <f>IF(LEN('[1]Bid Template Original Pull'!C278)&gt;0,'[1]Bid Template Original Pull'!C278,"")</f>
        <v>Deodorant, Secret 1.7oz</v>
      </c>
      <c r="E261" s="24" t="str">
        <f>IF(LEN('[1]Bid Template Original Pull'!D278)&gt;0,'[1]Bid Template Original Pull'!D278,"")</f>
        <v>PR32774</v>
      </c>
      <c r="F261" s="53">
        <f>IF(LEN('[1]Bid Template Original Pull'!E278)&gt;0,'[1]Bid Template Original Pull'!E278,"")</f>
        <v>1</v>
      </c>
      <c r="G261" s="24" t="str">
        <f>IF(LEN('[1]Bid Template Original Pull'!F278)&gt;0,'[1]Bid Template Original Pull'!F278,"")</f>
        <v>C12</v>
      </c>
      <c r="H261" s="54">
        <f>IF(LEN('[1]Bid Template Original Pull'!G278)&gt;0,'[1]Bid Template Original Pull'!G278,"")</f>
        <v>30.848500000000001</v>
      </c>
      <c r="I261" s="55">
        <v>0.15</v>
      </c>
      <c r="J261" s="54"/>
      <c r="K261" s="56"/>
      <c r="L261" s="57"/>
      <c r="M261" s="58">
        <f t="shared" si="6"/>
        <v>26.221225</v>
      </c>
      <c r="N261" s="59"/>
      <c r="O261" s="60"/>
      <c r="P261" s="60"/>
      <c r="Q261" s="61"/>
      <c r="R261" s="62"/>
      <c r="S261" s="63"/>
      <c r="T261" s="64"/>
      <c r="U261" s="74"/>
      <c r="V261" s="66"/>
      <c r="W261" s="67"/>
      <c r="X261" s="68"/>
      <c r="Y261" s="66"/>
      <c r="Z261" s="69"/>
      <c r="AA261" s="70"/>
      <c r="AB261" s="73"/>
      <c r="AC261" s="72"/>
      <c r="AD261" s="72"/>
      <c r="AE261" s="72"/>
      <c r="AF261" s="72"/>
      <c r="AG261" s="72"/>
      <c r="AH261" s="72"/>
    </row>
    <row r="262" spans="1:34" s="24" customFormat="1" ht="15.75" thickBot="1" x14ac:dyDescent="0.3">
      <c r="A262" s="14">
        <f>IF(LEN('[1]Bid Template Original Pull'!A279)&gt;0,'[1]Bid Template Original Pull'!A279,"")</f>
        <v>277</v>
      </c>
      <c r="B262" s="24" t="str">
        <f>IF(LEN('[1]Bid Template Original Pull'!B279)&gt;0,'[1]Bid Template Original Pull'!B279,"")</f>
        <v>NC1</v>
      </c>
      <c r="C262" s="24" t="str">
        <f>IF(LEN('[1]Bid Template Original Pull'!C279)&gt;0,'[1]Bid Template Original Pull'!C279,"")</f>
        <v>Deodorant, Right Guard 1.8oz</v>
      </c>
      <c r="E262" s="24" t="str">
        <f>IF(LEN('[1]Bid Template Original Pull'!D279)&gt;0,'[1]Bid Template Original Pull'!D279,"")</f>
        <v>G5173</v>
      </c>
      <c r="F262" s="53">
        <f>IF(LEN('[1]Bid Template Original Pull'!E279)&gt;0,'[1]Bid Template Original Pull'!E279,"")</f>
        <v>1</v>
      </c>
      <c r="G262" s="24" t="str">
        <f>IF(LEN('[1]Bid Template Original Pull'!F279)&gt;0,'[1]Bid Template Original Pull'!F279,"")</f>
        <v>C12</v>
      </c>
      <c r="H262" s="54">
        <f>IF(LEN('[1]Bid Template Original Pull'!G279)&gt;0,'[1]Bid Template Original Pull'!G279,"")</f>
        <v>28.139600000000002</v>
      </c>
      <c r="I262" s="55">
        <v>0.15</v>
      </c>
      <c r="J262" s="54"/>
      <c r="K262" s="56"/>
      <c r="L262" s="57"/>
      <c r="M262" s="58">
        <f t="shared" si="6"/>
        <v>23.918659999999999</v>
      </c>
      <c r="N262" s="59"/>
      <c r="O262" s="60"/>
      <c r="P262" s="60"/>
      <c r="Q262" s="61"/>
      <c r="R262" s="62"/>
      <c r="S262" s="63"/>
      <c r="T262" s="64"/>
      <c r="U262" s="74"/>
      <c r="V262" s="66"/>
      <c r="W262" s="67"/>
      <c r="X262" s="68"/>
      <c r="Y262" s="66"/>
      <c r="Z262" s="69"/>
      <c r="AA262" s="70"/>
      <c r="AB262" s="73"/>
      <c r="AC262" s="72"/>
      <c r="AD262" s="72"/>
      <c r="AE262" s="72"/>
      <c r="AF262" s="72"/>
      <c r="AG262" s="72"/>
      <c r="AH262" s="72"/>
    </row>
    <row r="263" spans="1:34" s="24" customFormat="1" ht="15.75" thickBot="1" x14ac:dyDescent="0.3">
      <c r="A263" s="14">
        <f>IF(LEN('[1]Bid Template Original Pull'!A280)&gt;0,'[1]Bid Template Original Pull'!A280,"")</f>
        <v>278</v>
      </c>
      <c r="B263" s="24" t="str">
        <f>IF(LEN('[1]Bid Template Original Pull'!B280)&gt;0,'[1]Bid Template Original Pull'!B280,"")</f>
        <v>NC1</v>
      </c>
      <c r="C263" s="24" t="str">
        <f>IF(LEN('[1]Bid Template Original Pull'!C280)&gt;0,'[1]Bid Template Original Pull'!C280,"")</f>
        <v>Deod/anti Per, Speed Stk 1.8oz</v>
      </c>
      <c r="E263" s="24" t="str">
        <f>IF(LEN('[1]Bid Template Original Pull'!D280)&gt;0,'[1]Bid Template Original Pull'!D280,"")</f>
        <v>CG95008</v>
      </c>
      <c r="F263" s="53">
        <f>IF(LEN('[1]Bid Template Original Pull'!E280)&gt;0,'[1]Bid Template Original Pull'!E280,"")</f>
        <v>1</v>
      </c>
      <c r="G263" s="24" t="str">
        <f>IF(LEN('[1]Bid Template Original Pull'!F280)&gt;0,'[1]Bid Template Original Pull'!F280,"")</f>
        <v>C12</v>
      </c>
      <c r="H263" s="54">
        <f>IF(LEN('[1]Bid Template Original Pull'!G280)&gt;0,'[1]Bid Template Original Pull'!G280,"")</f>
        <v>26.3371</v>
      </c>
      <c r="I263" s="55">
        <v>0.15</v>
      </c>
      <c r="J263" s="54"/>
      <c r="K263" s="56"/>
      <c r="L263" s="57"/>
      <c r="M263" s="58">
        <f t="shared" si="6"/>
        <v>22.386534999999999</v>
      </c>
      <c r="N263" s="59"/>
      <c r="O263" s="60"/>
      <c r="P263" s="60"/>
      <c r="Q263" s="61"/>
      <c r="R263" s="62"/>
      <c r="S263" s="63"/>
      <c r="T263" s="64"/>
      <c r="U263" s="74"/>
      <c r="V263" s="66"/>
      <c r="W263" s="67"/>
      <c r="X263" s="68"/>
      <c r="Y263" s="66"/>
      <c r="Z263" s="69"/>
      <c r="AA263" s="70"/>
      <c r="AB263" s="73"/>
      <c r="AC263" s="72"/>
      <c r="AD263" s="72"/>
      <c r="AE263" s="72"/>
      <c r="AF263" s="72"/>
      <c r="AG263" s="72"/>
      <c r="AH263" s="72"/>
    </row>
    <row r="264" spans="1:34" s="24" customFormat="1" ht="15.75" thickBot="1" x14ac:dyDescent="0.3">
      <c r="A264" s="14">
        <f>IF(LEN('[1]Bid Template Original Pull'!A281)&gt;0,'[1]Bid Template Original Pull'!A281,"")</f>
        <v>279</v>
      </c>
      <c r="B264" s="24" t="str">
        <f>IF(LEN('[1]Bid Template Original Pull'!B281)&gt;0,'[1]Bid Template Original Pull'!B281,"")</f>
        <v>NC1</v>
      </c>
      <c r="C264" s="24" t="str">
        <f>IF(LEN('[1]Bid Template Original Pull'!C281)&gt;0,'[1]Bid Template Original Pull'!C281,"")</f>
        <v>Deodorant, Lucky, 2.5oz</v>
      </c>
      <c r="E264" s="24" t="str">
        <f>IF(LEN('[1]Bid Template Original Pull'!D281)&gt;0,'[1]Bid Template Original Pull'!D281,"")</f>
        <v>LB8911</v>
      </c>
      <c r="F264" s="53">
        <f>IF(LEN('[1]Bid Template Original Pull'!E281)&gt;0,'[1]Bid Template Original Pull'!E281,"")</f>
        <v>1</v>
      </c>
      <c r="G264" s="24" t="str">
        <f>IF(LEN('[1]Bid Template Original Pull'!F281)&gt;0,'[1]Bid Template Original Pull'!F281,"")</f>
        <v>C24</v>
      </c>
      <c r="H264" s="54">
        <f>IF(LEN('[1]Bid Template Original Pull'!G281)&gt;0,'[1]Bid Template Original Pull'!G281,"")</f>
        <v>29.911200000000001</v>
      </c>
      <c r="I264" s="55">
        <v>0.15</v>
      </c>
      <c r="J264" s="54"/>
      <c r="K264" s="56"/>
      <c r="L264" s="57"/>
      <c r="M264" s="58">
        <f t="shared" si="6"/>
        <v>25.424520000000001</v>
      </c>
      <c r="N264" s="59"/>
      <c r="O264" s="60"/>
      <c r="P264" s="60"/>
      <c r="Q264" s="61"/>
      <c r="R264" s="62"/>
      <c r="S264" s="63"/>
      <c r="T264" s="64"/>
      <c r="U264" s="74"/>
      <c r="V264" s="66"/>
      <c r="W264" s="67"/>
      <c r="X264" s="68"/>
      <c r="Y264" s="66"/>
      <c r="Z264" s="69"/>
      <c r="AA264" s="70"/>
      <c r="AB264" s="73"/>
      <c r="AC264" s="72"/>
      <c r="AD264" s="72"/>
      <c r="AE264" s="72"/>
      <c r="AF264" s="72"/>
      <c r="AG264" s="72"/>
      <c r="AH264" s="72"/>
    </row>
    <row r="265" spans="1:34" s="24" customFormat="1" ht="15.75" thickBot="1" x14ac:dyDescent="0.3">
      <c r="A265" s="14">
        <f>IF(LEN('[1]Bid Template Original Pull'!A282)&gt;0,'[1]Bid Template Original Pull'!A282,"")</f>
        <v>280</v>
      </c>
      <c r="B265" s="24" t="str">
        <f>IF(LEN('[1]Bid Template Original Pull'!B282)&gt;0,'[1]Bid Template Original Pull'!B282,"")</f>
        <v>NC1</v>
      </c>
      <c r="C265" s="24" t="str">
        <f>IF(LEN('[1]Bid Template Original Pull'!C282)&gt;0,'[1]Bid Template Original Pull'!C282,"")</f>
        <v>Antiperspirant,MaxSecurity2.5o</v>
      </c>
      <c r="E265" s="24" t="str">
        <f>IF(LEN('[1]Bid Template Original Pull'!D282)&gt;0,'[1]Bid Template Original Pull'!D282,"")</f>
        <v>MSAP25</v>
      </c>
      <c r="F265" s="53">
        <f>IF(LEN('[1]Bid Template Original Pull'!E282)&gt;0,'[1]Bid Template Original Pull'!E282,"")</f>
        <v>1</v>
      </c>
      <c r="G265" s="24" t="str">
        <f>IF(LEN('[1]Bid Template Original Pull'!F282)&gt;0,'[1]Bid Template Original Pull'!F282,"")</f>
        <v>C24</v>
      </c>
      <c r="H265" s="54">
        <f>IF(LEN('[1]Bid Template Original Pull'!G282)&gt;0,'[1]Bid Template Original Pull'!G282,"")</f>
        <v>41.148499999999999</v>
      </c>
      <c r="I265" s="55">
        <v>0.15</v>
      </c>
      <c r="J265" s="54"/>
      <c r="K265" s="56"/>
      <c r="L265" s="57"/>
      <c r="M265" s="58">
        <f t="shared" si="6"/>
        <v>34.976224999999999</v>
      </c>
      <c r="N265" s="59"/>
      <c r="O265" s="60"/>
      <c r="P265" s="60"/>
      <c r="Q265" s="61"/>
      <c r="R265" s="62"/>
      <c r="S265" s="63"/>
      <c r="T265" s="64"/>
      <c r="U265" s="74"/>
      <c r="V265" s="66"/>
      <c r="W265" s="67"/>
      <c r="X265" s="68"/>
      <c r="Y265" s="66"/>
      <c r="Z265" s="69"/>
      <c r="AA265" s="70"/>
      <c r="AB265" s="73"/>
      <c r="AC265" s="72"/>
      <c r="AD265" s="72"/>
      <c r="AE265" s="72"/>
      <c r="AF265" s="72"/>
      <c r="AG265" s="72"/>
      <c r="AH265" s="72"/>
    </row>
    <row r="266" spans="1:34" s="24" customFormat="1" ht="15.75" thickBot="1" x14ac:dyDescent="0.3">
      <c r="A266" s="14">
        <f>IF(LEN('[1]Bid Template Original Pull'!A283)&gt;0,'[1]Bid Template Original Pull'!A283,"")</f>
        <v>281</v>
      </c>
      <c r="B266" s="24" t="str">
        <f>IF(LEN('[1]Bid Template Original Pull'!B283)&gt;0,'[1]Bid Template Original Pull'!B283,"")</f>
        <v>NC1</v>
      </c>
      <c r="C266" s="24" t="str">
        <f>IF(LEN('[1]Bid Template Original Pull'!C283)&gt;0,'[1]Bid Template Original Pull'!C283,"")</f>
        <v>Antiperspirant, Suave, Pacific</v>
      </c>
      <c r="D266" s="24" t="s">
        <v>48</v>
      </c>
      <c r="E266" s="24" t="str">
        <f>IF(LEN('[1]Bid Template Original Pull'!D283)&gt;0,'[1]Bid Template Original Pull'!D283,"")</f>
        <v>34703</v>
      </c>
      <c r="F266" s="53">
        <f>IF(LEN('[1]Bid Template Original Pull'!E283)&gt;0,'[1]Bid Template Original Pull'!E283,"")</f>
        <v>1</v>
      </c>
      <c r="G266" s="24" t="str">
        <f>IF(LEN('[1]Bid Template Original Pull'!F283)&gt;0,'[1]Bid Template Original Pull'!F283,"")</f>
        <v>C12</v>
      </c>
      <c r="H266" s="54">
        <f>IF(LEN('[1]Bid Template Original Pull'!G283)&gt;0,'[1]Bid Template Original Pull'!G283,"")</f>
        <v>30.4056</v>
      </c>
      <c r="I266" s="55">
        <v>0.15</v>
      </c>
      <c r="J266" s="54"/>
      <c r="K266" s="56"/>
      <c r="L266" s="57"/>
      <c r="M266" s="58">
        <f t="shared" si="6"/>
        <v>25.844760000000001</v>
      </c>
      <c r="N266" s="59"/>
      <c r="O266" s="60"/>
      <c r="P266" s="60"/>
      <c r="Q266" s="61"/>
      <c r="R266" s="62"/>
      <c r="S266" s="63"/>
      <c r="T266" s="64"/>
      <c r="U266" s="74"/>
      <c r="V266" s="66"/>
      <c r="W266" s="67"/>
      <c r="X266" s="68"/>
      <c r="Y266" s="66"/>
      <c r="Z266" s="69"/>
      <c r="AA266" s="70"/>
      <c r="AB266" s="73"/>
      <c r="AC266" s="72"/>
      <c r="AD266" s="72"/>
      <c r="AE266" s="72"/>
      <c r="AF266" s="72"/>
      <c r="AG266" s="72"/>
      <c r="AH266" s="72"/>
    </row>
    <row r="267" spans="1:34" s="24" customFormat="1" ht="15.75" thickBot="1" x14ac:dyDescent="0.3">
      <c r="A267" s="14">
        <f>IF(LEN('[1]Bid Template Original Pull'!A284)&gt;0,'[1]Bid Template Original Pull'!A284,"")</f>
        <v>282</v>
      </c>
      <c r="B267" s="24" t="str">
        <f>IF(LEN('[1]Bid Template Original Pull'!B284)&gt;0,'[1]Bid Template Original Pull'!B284,"")</f>
        <v>NC1</v>
      </c>
      <c r="C267" s="24" t="str">
        <f>IF(LEN('[1]Bid Template Original Pull'!C284)&gt;0,'[1]Bid Template Original Pull'!C284,"")</f>
        <v>Deodorant, Mennen Clear 3oz</v>
      </c>
      <c r="E267" s="24" t="str">
        <f>IF(LEN('[1]Bid Template Original Pull'!D284)&gt;0,'[1]Bid Template Original Pull'!D284,"")</f>
        <v>95105</v>
      </c>
      <c r="F267" s="53">
        <f>IF(LEN('[1]Bid Template Original Pull'!E284)&gt;0,'[1]Bid Template Original Pull'!E284,"")</f>
        <v>1</v>
      </c>
      <c r="G267" s="24" t="str">
        <f>IF(LEN('[1]Bid Template Original Pull'!F284)&gt;0,'[1]Bid Template Original Pull'!F284,"")</f>
        <v>C12</v>
      </c>
      <c r="H267" s="54">
        <f>IF(LEN('[1]Bid Template Original Pull'!G284)&gt;0,'[1]Bid Template Original Pull'!G284,"")</f>
        <v>34.0518</v>
      </c>
      <c r="I267" s="55">
        <v>0.15</v>
      </c>
      <c r="J267" s="54"/>
      <c r="K267" s="56"/>
      <c r="L267" s="57"/>
      <c r="M267" s="58">
        <f t="shared" si="6"/>
        <v>28.944029999999998</v>
      </c>
      <c r="N267" s="59"/>
      <c r="O267" s="60"/>
      <c r="P267" s="60"/>
      <c r="Q267" s="61"/>
      <c r="R267" s="62"/>
      <c r="S267" s="63"/>
      <c r="T267" s="64"/>
      <c r="U267" s="74"/>
      <c r="V267" s="66"/>
      <c r="W267" s="67"/>
      <c r="X267" s="68"/>
      <c r="Y267" s="66"/>
      <c r="Z267" s="69"/>
      <c r="AA267" s="70"/>
      <c r="AB267" s="73"/>
      <c r="AC267" s="72"/>
      <c r="AD267" s="72"/>
      <c r="AE267" s="72"/>
      <c r="AF267" s="72"/>
      <c r="AG267" s="72"/>
      <c r="AH267" s="72"/>
    </row>
    <row r="268" spans="1:34" s="24" customFormat="1" ht="15.75" thickBot="1" x14ac:dyDescent="0.3">
      <c r="A268" s="14">
        <f>IF(LEN('[1]Bid Template Original Pull'!A285)&gt;0,'[1]Bid Template Original Pull'!A285,"")</f>
        <v>283</v>
      </c>
      <c r="B268" s="24" t="str">
        <f>IF(LEN('[1]Bid Template Original Pull'!B285)&gt;0,'[1]Bid Template Original Pull'!B285,"")</f>
        <v>NC1</v>
      </c>
      <c r="C268" s="24" t="str">
        <f>IF(LEN('[1]Bid Template Original Pull'!C285)&gt;0,'[1]Bid Template Original Pull'!C285,"")</f>
        <v>Deodorant, Dry Idea Clr. 3oz.</v>
      </c>
      <c r="E268" s="24" t="str">
        <f>IF(LEN('[1]Bid Template Original Pull'!D285)&gt;0,'[1]Bid Template Original Pull'!D285,"")</f>
        <v>DCG1327</v>
      </c>
      <c r="F268" s="53">
        <f>IF(LEN('[1]Bid Template Original Pull'!E285)&gt;0,'[1]Bid Template Original Pull'!E285,"")</f>
        <v>1</v>
      </c>
      <c r="G268" s="24" t="str">
        <f>IF(LEN('[1]Bid Template Original Pull'!F285)&gt;0,'[1]Bid Template Original Pull'!F285,"")</f>
        <v>C12</v>
      </c>
      <c r="H268" s="54">
        <f>IF(LEN('[1]Bid Template Original Pull'!G285)&gt;0,'[1]Bid Template Original Pull'!G285,"")</f>
        <v>51.48</v>
      </c>
      <c r="I268" s="55">
        <v>0.15</v>
      </c>
      <c r="J268" s="54"/>
      <c r="K268" s="56"/>
      <c r="L268" s="57"/>
      <c r="M268" s="58">
        <f t="shared" si="6"/>
        <v>43.757999999999996</v>
      </c>
      <c r="N268" s="59"/>
      <c r="O268" s="60"/>
      <c r="P268" s="60"/>
      <c r="Q268" s="61"/>
      <c r="R268" s="62"/>
      <c r="S268" s="63"/>
      <c r="T268" s="64"/>
      <c r="U268" s="74"/>
      <c r="V268" s="66"/>
      <c r="W268" s="67"/>
      <c r="X268" s="68"/>
      <c r="Y268" s="66"/>
      <c r="Z268" s="69"/>
      <c r="AA268" s="70"/>
      <c r="AB268" s="73"/>
      <c r="AC268" s="72"/>
      <c r="AD268" s="72"/>
      <c r="AE268" s="72"/>
      <c r="AF268" s="72"/>
      <c r="AG268" s="72"/>
      <c r="AH268" s="72"/>
    </row>
    <row r="269" spans="1:34" s="24" customFormat="1" ht="15.75" thickBot="1" x14ac:dyDescent="0.3">
      <c r="A269" s="14">
        <f>IF(LEN('[1]Bid Template Original Pull'!A286)&gt;0,'[1]Bid Template Original Pull'!A286,"")</f>
        <v>284</v>
      </c>
      <c r="B269" s="24" t="str">
        <f>IF(LEN('[1]Bid Template Original Pull'!B286)&gt;0,'[1]Bid Template Original Pull'!B286,"")</f>
        <v>NC1</v>
      </c>
      <c r="C269" s="24" t="str">
        <f>IF(LEN('[1]Bid Template Original Pull'!C286)&gt;0,'[1]Bid Template Original Pull'!C286,"")</f>
        <v>Tampons,Plastic Applicator</v>
      </c>
      <c r="E269" s="24" t="str">
        <f>IF(LEN('[1]Bid Template Original Pull'!D286)&gt;0,'[1]Bid Template Original Pull'!D286,"")</f>
        <v>811220</v>
      </c>
      <c r="F269" s="53">
        <f>IF(LEN('[1]Bid Template Original Pull'!E286)&gt;0,'[1]Bid Template Original Pull'!E286,"")</f>
        <v>1</v>
      </c>
      <c r="G269" s="24" t="str">
        <f>IF(LEN('[1]Bid Template Original Pull'!F286)&gt;0,'[1]Bid Template Original Pull'!F286,"")</f>
        <v>C240</v>
      </c>
      <c r="H269" s="54">
        <f>IF(LEN('[1]Bid Template Original Pull'!G286)&gt;0,'[1]Bid Template Original Pull'!G286,"")</f>
        <v>44.501600000000003</v>
      </c>
      <c r="I269" s="55">
        <v>0.15</v>
      </c>
      <c r="J269" s="54"/>
      <c r="K269" s="56"/>
      <c r="L269" s="57"/>
      <c r="M269" s="58">
        <f t="shared" si="6"/>
        <v>37.826360000000001</v>
      </c>
      <c r="N269" s="59"/>
      <c r="O269" s="60"/>
      <c r="P269" s="60"/>
      <c r="Q269" s="61"/>
      <c r="R269" s="62"/>
      <c r="S269" s="63"/>
      <c r="T269" s="64"/>
      <c r="U269" s="74"/>
      <c r="V269" s="66"/>
      <c r="W269" s="67"/>
      <c r="X269" s="68"/>
      <c r="Y269" s="66"/>
      <c r="Z269" s="69"/>
      <c r="AA269" s="70"/>
      <c r="AB269" s="73"/>
      <c r="AC269" s="72"/>
      <c r="AD269" s="72"/>
      <c r="AE269" s="72"/>
      <c r="AF269" s="72"/>
      <c r="AG269" s="72"/>
      <c r="AH269" s="72"/>
    </row>
    <row r="270" spans="1:34" s="24" customFormat="1" ht="15.75" thickBot="1" x14ac:dyDescent="0.3">
      <c r="A270" s="14">
        <f>IF(LEN('[1]Bid Template Original Pull'!A287)&gt;0,'[1]Bid Template Original Pull'!A287,"")</f>
        <v>285</v>
      </c>
      <c r="B270" s="24" t="str">
        <f>IF(LEN('[1]Bid Template Original Pull'!B287)&gt;0,'[1]Bid Template Original Pull'!B287,"")</f>
        <v>NC1</v>
      </c>
      <c r="C270" s="24" t="str">
        <f>IF(LEN('[1]Bid Template Original Pull'!C287)&gt;0,'[1]Bid Template Original Pull'!C287,"")</f>
        <v>Tampons, Regular Absorbency</v>
      </c>
      <c r="E270" s="24" t="str">
        <f>IF(LEN('[1]Bid Template Original Pull'!D287)&gt;0,'[1]Bid Template Original Pull'!D287,"")</f>
        <v>311220</v>
      </c>
      <c r="F270" s="53">
        <f>IF(LEN('[1]Bid Template Original Pull'!E287)&gt;0,'[1]Bid Template Original Pull'!E287,"")</f>
        <v>1</v>
      </c>
      <c r="G270" s="24" t="str">
        <f>IF(LEN('[1]Bid Template Original Pull'!F287)&gt;0,'[1]Bid Template Original Pull'!F287,"")</f>
        <v>C240</v>
      </c>
      <c r="H270" s="54">
        <f>IF(LEN('[1]Bid Template Original Pull'!G287)&gt;0,'[1]Bid Template Original Pull'!G287,"")</f>
        <v>40.1128</v>
      </c>
      <c r="I270" s="55">
        <v>0.15</v>
      </c>
      <c r="J270" s="54"/>
      <c r="K270" s="56"/>
      <c r="L270" s="57"/>
      <c r="M270" s="58">
        <f t="shared" si="6"/>
        <v>34.095880000000001</v>
      </c>
      <c r="N270" s="59"/>
      <c r="O270" s="60"/>
      <c r="P270" s="60"/>
      <c r="Q270" s="61"/>
      <c r="R270" s="62"/>
      <c r="S270" s="63"/>
      <c r="T270" s="64"/>
      <c r="U270" s="74"/>
      <c r="V270" s="66"/>
      <c r="W270" s="67"/>
      <c r="X270" s="68"/>
      <c r="Y270" s="66"/>
      <c r="Z270" s="69"/>
      <c r="AA270" s="70"/>
      <c r="AB270" s="73"/>
      <c r="AC270" s="72"/>
      <c r="AD270" s="72"/>
      <c r="AE270" s="72"/>
      <c r="AF270" s="72"/>
      <c r="AG270" s="72"/>
      <c r="AH270" s="72"/>
    </row>
    <row r="271" spans="1:34" s="24" customFormat="1" ht="15.75" thickBot="1" x14ac:dyDescent="0.3">
      <c r="A271" s="14">
        <f>IF(LEN('[1]Bid Template Original Pull'!A288)&gt;0,'[1]Bid Template Original Pull'!A288,"")</f>
        <v>286</v>
      </c>
      <c r="B271" s="24" t="str">
        <f>IF(LEN('[1]Bid Template Original Pull'!B288)&gt;0,'[1]Bid Template Original Pull'!B288,"")</f>
        <v>NC1</v>
      </c>
      <c r="C271" s="24" t="str">
        <f>IF(LEN('[1]Bid Template Original Pull'!C288)&gt;0,'[1]Bid Template Original Pull'!C288,"")</f>
        <v>Tampon, Non-vended Paper Wrap</v>
      </c>
      <c r="E271" s="24" t="str">
        <f>IF(LEN('[1]Bid Template Original Pull'!D288)&gt;0,'[1]Bid Template Original Pull'!D288,"")</f>
        <v>TPX500</v>
      </c>
      <c r="F271" s="53">
        <f>IF(LEN('[1]Bid Template Original Pull'!E288)&gt;0,'[1]Bid Template Original Pull'!E288,"")</f>
        <v>1</v>
      </c>
      <c r="G271" s="24" t="str">
        <f>IF(LEN('[1]Bid Template Original Pull'!F288)&gt;0,'[1]Bid Template Original Pull'!F288,"")</f>
        <v>C500</v>
      </c>
      <c r="H271" s="54">
        <f>IF(LEN('[1]Bid Template Original Pull'!G288)&gt;0,'[1]Bid Template Original Pull'!G288,"")</f>
        <v>60.413600000000002</v>
      </c>
      <c r="I271" s="55">
        <v>0.15</v>
      </c>
      <c r="J271" s="54"/>
      <c r="K271" s="56"/>
      <c r="L271" s="57"/>
      <c r="M271" s="58">
        <f t="shared" si="6"/>
        <v>51.351559999999999</v>
      </c>
      <c r="N271" s="59"/>
      <c r="O271" s="60"/>
      <c r="P271" s="60"/>
      <c r="Q271" s="61"/>
      <c r="R271" s="62"/>
      <c r="S271" s="63"/>
      <c r="T271" s="64"/>
      <c r="U271" s="74"/>
      <c r="V271" s="66"/>
      <c r="W271" s="67"/>
      <c r="X271" s="68"/>
      <c r="Y271" s="66"/>
      <c r="Z271" s="69"/>
      <c r="AA271" s="70"/>
      <c r="AB271" s="73"/>
      <c r="AC271" s="72"/>
      <c r="AD271" s="72"/>
      <c r="AE271" s="72"/>
      <c r="AF271" s="72"/>
      <c r="AG271" s="72"/>
      <c r="AH271" s="72"/>
    </row>
    <row r="272" spans="1:34" s="24" customFormat="1" ht="15.75" thickBot="1" x14ac:dyDescent="0.3">
      <c r="A272" s="14">
        <f>IF(LEN('[1]Bid Template Original Pull'!A289)&gt;0,'[1]Bid Template Original Pull'!A289,"")</f>
        <v>287</v>
      </c>
      <c r="B272" s="24" t="str">
        <f>IF(LEN('[1]Bid Template Original Pull'!B289)&gt;0,'[1]Bid Template Original Pull'!B289,"")</f>
        <v>NC1</v>
      </c>
      <c r="C272" s="24" t="str">
        <f>IF(LEN('[1]Bid Template Original Pull'!C289)&gt;0,'[1]Bid Template Original Pull'!C289,"")</f>
        <v>Tampon Vended Style</v>
      </c>
      <c r="E272" s="24" t="str">
        <f>IF(LEN('[1]Bid Template Original Pull'!D289)&gt;0,'[1]Bid Template Original Pull'!D289,"")</f>
        <v>TAM500</v>
      </c>
      <c r="F272" s="53">
        <f>IF(LEN('[1]Bid Template Original Pull'!E289)&gt;0,'[1]Bid Template Original Pull'!E289,"")</f>
        <v>1</v>
      </c>
      <c r="G272" s="24" t="str">
        <f>IF(LEN('[1]Bid Template Original Pull'!F289)&gt;0,'[1]Bid Template Original Pull'!F289,"")</f>
        <v>C500</v>
      </c>
      <c r="H272" s="54">
        <f>IF(LEN('[1]Bid Template Original Pull'!G289)&gt;0,'[1]Bid Template Original Pull'!G289,"")</f>
        <v>69.960800000000006</v>
      </c>
      <c r="I272" s="55">
        <v>0.15</v>
      </c>
      <c r="J272" s="54"/>
      <c r="K272" s="56"/>
      <c r="L272" s="57"/>
      <c r="M272" s="58">
        <f t="shared" si="6"/>
        <v>59.466680000000004</v>
      </c>
      <c r="N272" s="59"/>
      <c r="O272" s="60"/>
      <c r="P272" s="60"/>
      <c r="Q272" s="61"/>
      <c r="R272" s="62"/>
      <c r="S272" s="63"/>
      <c r="T272" s="64"/>
      <c r="U272" s="74"/>
      <c r="V272" s="66"/>
      <c r="W272" s="67"/>
      <c r="X272" s="68"/>
      <c r="Y272" s="66"/>
      <c r="Z272" s="69"/>
      <c r="AA272" s="70"/>
      <c r="AB272" s="73"/>
      <c r="AC272" s="72"/>
      <c r="AD272" s="72"/>
      <c r="AE272" s="72"/>
      <c r="AF272" s="72"/>
      <c r="AG272" s="72"/>
      <c r="AH272" s="72"/>
    </row>
    <row r="273" spans="1:34" s="24" customFormat="1" ht="15.75" thickBot="1" x14ac:dyDescent="0.3">
      <c r="A273" s="14">
        <f>IF(LEN('[1]Bid Template Original Pull'!A290)&gt;0,'[1]Bid Template Original Pull'!A290,"")</f>
        <v>288</v>
      </c>
      <c r="B273" s="24" t="str">
        <f>IF(LEN('[1]Bid Template Original Pull'!B290)&gt;0,'[1]Bid Template Original Pull'!B290,"")</f>
        <v>NC1</v>
      </c>
      <c r="C273" s="24" t="str">
        <f>IF(LEN('[1]Bid Template Original Pull'!C290)&gt;0,'[1]Bid Template Original Pull'!C290,"")</f>
        <v>Tampon,Tampax Plastic App.</v>
      </c>
      <c r="E273" s="24" t="str">
        <f>IF(LEN('[1]Bid Template Original Pull'!D290)&gt;0,'[1]Bid Template Original Pull'!D290,"")</f>
        <v>ZTPXP-R</v>
      </c>
      <c r="F273" s="53">
        <f>IF(LEN('[1]Bid Template Original Pull'!E290)&gt;0,'[1]Bid Template Original Pull'!E290,"")</f>
        <v>1</v>
      </c>
      <c r="G273" s="24" t="str">
        <f>IF(LEN('[1]Bid Template Original Pull'!F290)&gt;0,'[1]Bid Template Original Pull'!F290,"")</f>
        <v>C432</v>
      </c>
      <c r="H273" s="54">
        <f>IF(LEN('[1]Bid Template Original Pull'!G290)&gt;0,'[1]Bid Template Original Pull'!G290,"")</f>
        <v>186.98</v>
      </c>
      <c r="I273" s="55">
        <v>0.15</v>
      </c>
      <c r="J273" s="54"/>
      <c r="K273" s="56"/>
      <c r="L273" s="57"/>
      <c r="M273" s="58">
        <f t="shared" si="6"/>
        <v>158.93299999999999</v>
      </c>
      <c r="N273" s="59"/>
      <c r="O273" s="60"/>
      <c r="P273" s="60"/>
      <c r="Q273" s="61"/>
      <c r="R273" s="62"/>
      <c r="S273" s="63"/>
      <c r="T273" s="64"/>
      <c r="U273" s="74"/>
      <c r="V273" s="66"/>
      <c r="W273" s="67"/>
      <c r="X273" s="68"/>
      <c r="Y273" s="66"/>
      <c r="Z273" s="69"/>
      <c r="AA273" s="70"/>
      <c r="AB273" s="73"/>
      <c r="AC273" s="72"/>
      <c r="AD273" s="72"/>
      <c r="AE273" s="72"/>
      <c r="AF273" s="72"/>
      <c r="AG273" s="72"/>
      <c r="AH273" s="72"/>
    </row>
    <row r="274" spans="1:34" s="24" customFormat="1" ht="15.75" thickBot="1" x14ac:dyDescent="0.3">
      <c r="A274" s="14">
        <f>IF(LEN('[1]Bid Template Original Pull'!A291)&gt;0,'[1]Bid Template Original Pull'!A291,"")</f>
        <v>289</v>
      </c>
      <c r="B274" s="24" t="str">
        <f>IF(LEN('[1]Bid Template Original Pull'!B291)&gt;0,'[1]Bid Template Original Pull'!B291,"")</f>
        <v>NC1</v>
      </c>
      <c r="C274" s="24" t="str">
        <f>IF(LEN('[1]Bid Template Original Pull'!C291)&gt;0,'[1]Bid Template Original Pull'!C291,"")</f>
        <v>Tampon, Plastic Applicator</v>
      </c>
      <c r="E274" s="24" t="str">
        <f>IF(LEN('[1]Bid Template Original Pull'!D291)&gt;0,'[1]Bid Template Original Pull'!D291,"")</f>
        <v>ZTPXS-P</v>
      </c>
      <c r="F274" s="53">
        <f>IF(LEN('[1]Bid Template Original Pull'!E291)&gt;0,'[1]Bid Template Original Pull'!E291,"")</f>
        <v>1</v>
      </c>
      <c r="G274" s="24" t="str">
        <f>IF(LEN('[1]Bid Template Original Pull'!F291)&gt;0,'[1]Bid Template Original Pull'!F291,"")</f>
        <v>C216</v>
      </c>
      <c r="H274" s="54">
        <f>IF(LEN('[1]Bid Template Original Pull'!G291)&gt;0,'[1]Bid Template Original Pull'!G291,"")</f>
        <v>110.98</v>
      </c>
      <c r="I274" s="55">
        <v>0.15</v>
      </c>
      <c r="J274" s="54"/>
      <c r="K274" s="56"/>
      <c r="L274" s="57"/>
      <c r="M274" s="58">
        <f t="shared" si="6"/>
        <v>94.332999999999998</v>
      </c>
      <c r="N274" s="59"/>
      <c r="O274" s="60"/>
      <c r="P274" s="60"/>
      <c r="Q274" s="61"/>
      <c r="R274" s="62"/>
      <c r="S274" s="63"/>
      <c r="T274" s="64"/>
      <c r="U274" s="74"/>
      <c r="V274" s="66"/>
      <c r="W274" s="67"/>
      <c r="X274" s="68"/>
      <c r="Y274" s="66"/>
      <c r="Z274" s="69"/>
      <c r="AA274" s="70"/>
      <c r="AB274" s="73"/>
      <c r="AC274" s="72"/>
      <c r="AD274" s="72"/>
      <c r="AE274" s="72"/>
      <c r="AF274" s="72"/>
      <c r="AG274" s="72"/>
      <c r="AH274" s="72"/>
    </row>
    <row r="275" spans="1:34" s="24" customFormat="1" ht="15.75" thickBot="1" x14ac:dyDescent="0.3">
      <c r="A275" s="14">
        <f>IF(LEN('[1]Bid Template Original Pull'!A292)&gt;0,'[1]Bid Template Original Pull'!A292,"")</f>
        <v>290</v>
      </c>
      <c r="B275" s="24" t="str">
        <f>IF(LEN('[1]Bid Template Original Pull'!B292)&gt;0,'[1]Bid Template Original Pull'!B292,"")</f>
        <v>NC1</v>
      </c>
      <c r="C275" s="24" t="str">
        <f>IF(LEN('[1]Bid Template Original Pull'!C292)&gt;0,'[1]Bid Template Original Pull'!C292,"")</f>
        <v>Tampon, Plastic Applicator</v>
      </c>
      <c r="E275" s="24" t="str">
        <f>IF(LEN('[1]Bid Template Original Pull'!D292)&gt;0,'[1]Bid Template Original Pull'!D292,"")</f>
        <v>ZTPXSP-P</v>
      </c>
      <c r="F275" s="53">
        <f>IF(LEN('[1]Bid Template Original Pull'!E292)&gt;0,'[1]Bid Template Original Pull'!E292,"")</f>
        <v>1</v>
      </c>
      <c r="G275" s="24" t="str">
        <f>IF(LEN('[1]Bid Template Original Pull'!F292)&gt;0,'[1]Bid Template Original Pull'!F292,"")</f>
        <v>C216</v>
      </c>
      <c r="H275" s="54">
        <f>IF(LEN('[1]Bid Template Original Pull'!G292)&gt;0,'[1]Bid Template Original Pull'!G292,"")</f>
        <v>110.98</v>
      </c>
      <c r="I275" s="55">
        <v>0.15</v>
      </c>
      <c r="J275" s="54"/>
      <c r="K275" s="56"/>
      <c r="L275" s="57"/>
      <c r="M275" s="58">
        <f t="shared" si="6"/>
        <v>94.332999999999998</v>
      </c>
      <c r="N275" s="59"/>
      <c r="O275" s="60"/>
      <c r="P275" s="60"/>
      <c r="Q275" s="61"/>
      <c r="R275" s="62"/>
      <c r="S275" s="63"/>
      <c r="T275" s="64"/>
      <c r="U275" s="74"/>
      <c r="V275" s="66"/>
      <c r="W275" s="67"/>
      <c r="X275" s="68"/>
      <c r="Y275" s="66"/>
      <c r="Z275" s="69"/>
      <c r="AA275" s="70"/>
      <c r="AB275" s="73"/>
      <c r="AC275" s="72"/>
      <c r="AD275" s="72"/>
      <c r="AE275" s="72"/>
      <c r="AF275" s="72"/>
      <c r="AG275" s="72"/>
      <c r="AH275" s="72"/>
    </row>
    <row r="276" spans="1:34" s="24" customFormat="1" ht="15.75" thickBot="1" x14ac:dyDescent="0.3">
      <c r="A276" s="14">
        <f>IF(LEN('[1]Bid Template Original Pull'!A293)&gt;0,'[1]Bid Template Original Pull'!A293,"")</f>
        <v>291</v>
      </c>
      <c r="B276" s="24" t="str">
        <f>IF(LEN('[1]Bid Template Original Pull'!B293)&gt;0,'[1]Bid Template Original Pull'!B293,"")</f>
        <v>NC1</v>
      </c>
      <c r="C276" s="24" t="str">
        <f>IF(LEN('[1]Bid Template Original Pull'!C293)&gt;0,'[1]Bid Template Original Pull'!C293,"")</f>
        <v>Tampon, Cardboard Applicator</v>
      </c>
      <c r="E276" s="24" t="str">
        <f>IF(LEN('[1]Bid Template Original Pull'!D293)&gt;0,'[1]Bid Template Original Pull'!D293,"")</f>
        <v>ZTPXCR</v>
      </c>
      <c r="F276" s="53">
        <f>IF(LEN('[1]Bid Template Original Pull'!E293)&gt;0,'[1]Bid Template Original Pull'!E293,"")</f>
        <v>1</v>
      </c>
      <c r="G276" s="24" t="str">
        <f>IF(LEN('[1]Bid Template Original Pull'!F293)&gt;0,'[1]Bid Template Original Pull'!F293,"")</f>
        <v>C480</v>
      </c>
      <c r="H276" s="54">
        <f>IF(LEN('[1]Bid Template Original Pull'!G293)&gt;0,'[1]Bid Template Original Pull'!G293,"")</f>
        <v>193.65</v>
      </c>
      <c r="I276" s="55">
        <v>0.15</v>
      </c>
      <c r="J276" s="54"/>
      <c r="K276" s="56"/>
      <c r="L276" s="57"/>
      <c r="M276" s="58">
        <f t="shared" si="6"/>
        <v>164.60249999999999</v>
      </c>
      <c r="N276" s="59"/>
      <c r="O276" s="60"/>
      <c r="P276" s="60"/>
      <c r="Q276" s="61"/>
      <c r="R276" s="62"/>
      <c r="S276" s="63"/>
      <c r="T276" s="64"/>
      <c r="U276" s="74"/>
      <c r="V276" s="66"/>
      <c r="W276" s="67"/>
      <c r="X276" s="68"/>
      <c r="Y276" s="66"/>
      <c r="Z276" s="69"/>
      <c r="AA276" s="70"/>
      <c r="AB276" s="73"/>
      <c r="AC276" s="72"/>
      <c r="AD276" s="72"/>
      <c r="AE276" s="72"/>
      <c r="AF276" s="72"/>
      <c r="AG276" s="72"/>
      <c r="AH276" s="72"/>
    </row>
    <row r="277" spans="1:34" s="24" customFormat="1" ht="15.75" thickBot="1" x14ac:dyDescent="0.3">
      <c r="A277" s="14">
        <f>IF(LEN('[1]Bid Template Original Pull'!A294)&gt;0,'[1]Bid Template Original Pull'!A294,"")</f>
        <v>292</v>
      </c>
      <c r="B277" s="24" t="str">
        <f>IF(LEN('[1]Bid Template Original Pull'!B294)&gt;0,'[1]Bid Template Original Pull'!B294,"")</f>
        <v>NC1</v>
      </c>
      <c r="C277" s="24" t="str">
        <f>IF(LEN('[1]Bid Template Original Pull'!C294)&gt;0,'[1]Bid Template Original Pull'!C294,"")</f>
        <v>Tampon, Super Cardboard App.</v>
      </c>
      <c r="E277" s="24" t="str">
        <f>IF(LEN('[1]Bid Template Original Pull'!D294)&gt;0,'[1]Bid Template Original Pull'!D294,"")</f>
        <v>ZTPXCS</v>
      </c>
      <c r="F277" s="53">
        <f>IF(LEN('[1]Bid Template Original Pull'!E294)&gt;0,'[1]Bid Template Original Pull'!E294,"")</f>
        <v>1</v>
      </c>
      <c r="G277" s="24" t="str">
        <f>IF(LEN('[1]Bid Template Original Pull'!F294)&gt;0,'[1]Bid Template Original Pull'!F294,"")</f>
        <v>C480</v>
      </c>
      <c r="H277" s="54">
        <f>IF(LEN('[1]Bid Template Original Pull'!G294)&gt;0,'[1]Bid Template Original Pull'!G294,"")</f>
        <v>193.65</v>
      </c>
      <c r="I277" s="55">
        <v>0.15</v>
      </c>
      <c r="J277" s="54"/>
      <c r="K277" s="56"/>
      <c r="L277" s="57"/>
      <c r="M277" s="58">
        <f t="shared" si="6"/>
        <v>164.60249999999999</v>
      </c>
      <c r="N277" s="59"/>
      <c r="O277" s="60"/>
      <c r="P277" s="60"/>
      <c r="Q277" s="61"/>
      <c r="R277" s="62"/>
      <c r="S277" s="63"/>
      <c r="T277" s="64"/>
      <c r="U277" s="74"/>
      <c r="V277" s="66"/>
      <c r="W277" s="67"/>
      <c r="X277" s="68"/>
      <c r="Y277" s="66"/>
      <c r="Z277" s="69"/>
      <c r="AA277" s="70"/>
      <c r="AB277" s="73"/>
      <c r="AC277" s="72"/>
      <c r="AD277" s="72"/>
      <c r="AE277" s="72"/>
      <c r="AF277" s="72"/>
      <c r="AG277" s="72"/>
      <c r="AH277" s="72"/>
    </row>
    <row r="278" spans="1:34" s="24" customFormat="1" ht="15.75" thickBot="1" x14ac:dyDescent="0.3">
      <c r="A278" s="14">
        <f>IF(LEN('[1]Bid Template Original Pull'!A295)&gt;0,'[1]Bid Template Original Pull'!A295,"")</f>
        <v>293</v>
      </c>
      <c r="B278" s="24" t="str">
        <f>IF(LEN('[1]Bid Template Original Pull'!B295)&gt;0,'[1]Bid Template Original Pull'!B295,"")</f>
        <v>NC1</v>
      </c>
      <c r="C278" s="24" t="str">
        <f>IF(LEN('[1]Bid Template Original Pull'!C295)&gt;0,'[1]Bid Template Original Pull'!C295,"")</f>
        <v>Tampon, Cardboard Applicator</v>
      </c>
      <c r="E278" s="24" t="str">
        <f>IF(LEN('[1]Bid Template Original Pull'!D295)&gt;0,'[1]Bid Template Original Pull'!D295,"")</f>
        <v>ZTPXCSP</v>
      </c>
      <c r="F278" s="53">
        <f>IF(LEN('[1]Bid Template Original Pull'!E295)&gt;0,'[1]Bid Template Original Pull'!E295,"")</f>
        <v>1</v>
      </c>
      <c r="G278" s="24" t="str">
        <f>IF(LEN('[1]Bid Template Original Pull'!F295)&gt;0,'[1]Bid Template Original Pull'!F295,"")</f>
        <v>C480</v>
      </c>
      <c r="H278" s="54">
        <f>IF(LEN('[1]Bid Template Original Pull'!G295)&gt;0,'[1]Bid Template Original Pull'!G295,"")</f>
        <v>193.65</v>
      </c>
      <c r="I278" s="55">
        <v>0.15</v>
      </c>
      <c r="J278" s="54"/>
      <c r="K278" s="56"/>
      <c r="L278" s="57"/>
      <c r="M278" s="58">
        <f t="shared" si="6"/>
        <v>164.60249999999999</v>
      </c>
      <c r="N278" s="59"/>
      <c r="O278" s="60"/>
      <c r="P278" s="60"/>
      <c r="Q278" s="61"/>
      <c r="R278" s="62"/>
      <c r="S278" s="63"/>
      <c r="T278" s="64"/>
      <c r="U278" s="74"/>
      <c r="V278" s="66"/>
      <c r="W278" s="67"/>
      <c r="X278" s="68"/>
      <c r="Y278" s="66"/>
      <c r="Z278" s="69"/>
      <c r="AA278" s="70"/>
      <c r="AB278" s="73"/>
      <c r="AC278" s="72"/>
      <c r="AD278" s="72"/>
      <c r="AE278" s="72"/>
      <c r="AF278" s="72"/>
      <c r="AG278" s="72"/>
      <c r="AH278" s="72"/>
    </row>
    <row r="279" spans="1:34" s="24" customFormat="1" ht="15.75" thickBot="1" x14ac:dyDescent="0.3">
      <c r="A279" s="14">
        <f>IF(LEN('[1]Bid Template Original Pull'!A296)&gt;0,'[1]Bid Template Original Pull'!A296,"")</f>
        <v>294</v>
      </c>
      <c r="B279" s="24" t="str">
        <f>IF(LEN('[1]Bid Template Original Pull'!B296)&gt;0,'[1]Bid Template Original Pull'!B296,"")</f>
        <v>NC1</v>
      </c>
      <c r="C279" s="24" t="str">
        <f>IF(LEN('[1]Bid Template Original Pull'!C296)&gt;0,'[1]Bid Template Original Pull'!C296,"")</f>
        <v>Panty Liner, Always, Reg.</v>
      </c>
      <c r="E279" s="24" t="str">
        <f>IF(LEN('[1]Bid Template Original Pull'!D296)&gt;0,'[1]Bid Template Original Pull'!D296,"")</f>
        <v>ZAWPLR</v>
      </c>
      <c r="F279" s="53">
        <f>IF(LEN('[1]Bid Template Original Pull'!E296)&gt;0,'[1]Bid Template Original Pull'!E296,"")</f>
        <v>1</v>
      </c>
      <c r="G279" s="24" t="str">
        <f>IF(LEN('[1]Bid Template Original Pull'!F296)&gt;0,'[1]Bid Template Original Pull'!F296,"")</f>
        <v>C480</v>
      </c>
      <c r="H279" s="54">
        <f>IF(LEN('[1]Bid Template Original Pull'!G296)&gt;0,'[1]Bid Template Original Pull'!G296,"")</f>
        <v>43.2</v>
      </c>
      <c r="I279" s="55">
        <v>0.15</v>
      </c>
      <c r="J279" s="54"/>
      <c r="K279" s="56"/>
      <c r="L279" s="57"/>
      <c r="M279" s="58">
        <f t="shared" si="6"/>
        <v>36.72</v>
      </c>
      <c r="N279" s="59"/>
      <c r="O279" s="60"/>
      <c r="P279" s="60"/>
      <c r="Q279" s="61"/>
      <c r="R279" s="62"/>
      <c r="S279" s="63"/>
      <c r="T279" s="64"/>
      <c r="U279" s="74"/>
      <c r="V279" s="66"/>
      <c r="W279" s="67"/>
      <c r="X279" s="68"/>
      <c r="Y279" s="66"/>
      <c r="Z279" s="69"/>
      <c r="AA279" s="70"/>
      <c r="AB279" s="73"/>
      <c r="AC279" s="72"/>
      <c r="AD279" s="72"/>
      <c r="AE279" s="72"/>
      <c r="AF279" s="72"/>
      <c r="AG279" s="72"/>
      <c r="AH279" s="72"/>
    </row>
    <row r="280" spans="1:34" s="24" customFormat="1" ht="15.75" thickBot="1" x14ac:dyDescent="0.3">
      <c r="A280" s="14">
        <f>IF(LEN('[1]Bid Template Original Pull'!A297)&gt;0,'[1]Bid Template Original Pull'!A297,"")</f>
        <v>295</v>
      </c>
      <c r="B280" s="24" t="str">
        <f>IF(LEN('[1]Bid Template Original Pull'!B297)&gt;0,'[1]Bid Template Original Pull'!B297,"")</f>
        <v>NC1</v>
      </c>
      <c r="C280" s="24" t="str">
        <f>IF(LEN('[1]Bid Template Original Pull'!C297)&gt;0,'[1]Bid Template Original Pull'!C297,"")</f>
        <v>SanitaryNapkin,Always,No Wings</v>
      </c>
      <c r="E280" s="24" t="str">
        <f>IF(LEN('[1]Bid Template Original Pull'!D297)&gt;0,'[1]Bid Template Original Pull'!D297,"")</f>
        <v>ZAWUTR</v>
      </c>
      <c r="F280" s="53">
        <f>IF(LEN('[1]Bid Template Original Pull'!E297)&gt;0,'[1]Bid Template Original Pull'!E297,"")</f>
        <v>1</v>
      </c>
      <c r="G280" s="24" t="str">
        <f>IF(LEN('[1]Bid Template Original Pull'!F297)&gt;0,'[1]Bid Template Original Pull'!F297,"")</f>
        <v>C264</v>
      </c>
      <c r="H280" s="54">
        <f>IF(LEN('[1]Bid Template Original Pull'!G297)&gt;0,'[1]Bid Template Original Pull'!G297,"")</f>
        <v>67.319999999999993</v>
      </c>
      <c r="I280" s="55">
        <v>0.15</v>
      </c>
      <c r="J280" s="54"/>
      <c r="K280" s="56"/>
      <c r="L280" s="57"/>
      <c r="M280" s="58">
        <f t="shared" si="6"/>
        <v>57.221999999999994</v>
      </c>
      <c r="N280" s="59"/>
      <c r="O280" s="60"/>
      <c r="P280" s="60"/>
      <c r="Q280" s="61"/>
      <c r="R280" s="62"/>
      <c r="S280" s="63"/>
      <c r="T280" s="64"/>
      <c r="U280" s="74"/>
      <c r="V280" s="66"/>
      <c r="W280" s="67"/>
      <c r="X280" s="68"/>
      <c r="Y280" s="66"/>
      <c r="Z280" s="69"/>
      <c r="AA280" s="70"/>
      <c r="AB280" s="73"/>
      <c r="AC280" s="72"/>
      <c r="AD280" s="72"/>
      <c r="AE280" s="72"/>
      <c r="AF280" s="72"/>
      <c r="AG280" s="72"/>
      <c r="AH280" s="72"/>
    </row>
    <row r="281" spans="1:34" s="24" customFormat="1" ht="15.75" thickBot="1" x14ac:dyDescent="0.3">
      <c r="A281" s="14">
        <f>IF(LEN('[1]Bid Template Original Pull'!A298)&gt;0,'[1]Bid Template Original Pull'!A298,"")</f>
        <v>296</v>
      </c>
      <c r="B281" s="24" t="str">
        <f>IF(LEN('[1]Bid Template Original Pull'!B298)&gt;0,'[1]Bid Template Original Pull'!B298,"")</f>
        <v>NC1</v>
      </c>
      <c r="C281" s="24" t="str">
        <f>IF(LEN('[1]Bid Template Original Pull'!C298)&gt;0,'[1]Bid Template Original Pull'!C298,"")</f>
        <v>Bag, Disp Fem. Hyg Prod</v>
      </c>
      <c r="E281" s="24" t="str">
        <f>IF(LEN('[1]Bid Template Original Pull'!D298)&gt;0,'[1]Bid Template Original Pull'!D298,"")</f>
        <v>410</v>
      </c>
      <c r="F281" s="53">
        <f>IF(LEN('[1]Bid Template Original Pull'!E298)&gt;0,'[1]Bid Template Original Pull'!E298,"")</f>
        <v>1</v>
      </c>
      <c r="G281" s="24" t="str">
        <f>IF(LEN('[1]Bid Template Original Pull'!F298)&gt;0,'[1]Bid Template Original Pull'!F298,"")</f>
        <v>C1000</v>
      </c>
      <c r="H281" s="54">
        <f>IF(LEN('[1]Bid Template Original Pull'!G298)&gt;0,'[1]Bid Template Original Pull'!G298,"")</f>
        <v>28.83</v>
      </c>
      <c r="I281" s="55">
        <v>0.15</v>
      </c>
      <c r="J281" s="54"/>
      <c r="K281" s="56"/>
      <c r="L281" s="57"/>
      <c r="M281" s="58">
        <f t="shared" si="6"/>
        <v>24.505499999999998</v>
      </c>
      <c r="N281" s="59"/>
      <c r="O281" s="60"/>
      <c r="P281" s="60"/>
      <c r="Q281" s="61"/>
      <c r="R281" s="62"/>
      <c r="S281" s="63"/>
      <c r="T281" s="64"/>
      <c r="U281" s="74"/>
      <c r="V281" s="66"/>
      <c r="W281" s="67"/>
      <c r="X281" s="68"/>
      <c r="Y281" s="66"/>
      <c r="Z281" s="69"/>
      <c r="AA281" s="70"/>
      <c r="AB281" s="73"/>
      <c r="AC281" s="72"/>
      <c r="AD281" s="72"/>
      <c r="AE281" s="72"/>
      <c r="AF281" s="72"/>
      <c r="AG281" s="72"/>
      <c r="AH281" s="72"/>
    </row>
    <row r="282" spans="1:34" s="24" customFormat="1" ht="15.75" thickBot="1" x14ac:dyDescent="0.3">
      <c r="A282" s="14">
        <f>IF(LEN('[1]Bid Template Original Pull'!A299)&gt;0,'[1]Bid Template Original Pull'!A299,"")</f>
        <v>297</v>
      </c>
      <c r="B282" s="24" t="str">
        <f>IF(LEN('[1]Bid Template Original Pull'!B299)&gt;0,'[1]Bid Template Original Pull'!B299,"")</f>
        <v>NC1</v>
      </c>
      <c r="C282" s="24" t="str">
        <f>IF(LEN('[1]Bid Template Original Pull'!C299)&gt;0,'[1]Bid Template Original Pull'!C299,"")</f>
        <v>Panty Shields, Contoured</v>
      </c>
      <c r="E282" s="24" t="str">
        <f>IF(LEN('[1]Bid Template Original Pull'!D299)&gt;0,'[1]Bid Template Original Pull'!D299,"")</f>
        <v>SNPL</v>
      </c>
      <c r="F282" s="53">
        <f>IF(LEN('[1]Bid Template Original Pull'!E299)&gt;0,'[1]Bid Template Original Pull'!E299,"")</f>
        <v>1</v>
      </c>
      <c r="G282" s="24" t="str">
        <f>IF(LEN('[1]Bid Template Original Pull'!F299)&gt;0,'[1]Bid Template Original Pull'!F299,"")</f>
        <v>C792</v>
      </c>
      <c r="H282" s="54">
        <f>IF(LEN('[1]Bid Template Original Pull'!G299)&gt;0,'[1]Bid Template Original Pull'!G299,"")</f>
        <v>27.264099999999999</v>
      </c>
      <c r="I282" s="55">
        <v>0.15</v>
      </c>
      <c r="J282" s="54"/>
      <c r="K282" s="56"/>
      <c r="L282" s="57"/>
      <c r="M282" s="58">
        <f t="shared" si="6"/>
        <v>23.174484999999997</v>
      </c>
      <c r="N282" s="59"/>
      <c r="O282" s="60"/>
      <c r="P282" s="60"/>
      <c r="Q282" s="61"/>
      <c r="R282" s="62"/>
      <c r="S282" s="63"/>
      <c r="T282" s="64"/>
      <c r="U282" s="74"/>
      <c r="V282" s="66"/>
      <c r="W282" s="67"/>
      <c r="X282" s="68"/>
      <c r="Y282" s="66"/>
      <c r="Z282" s="69"/>
      <c r="AA282" s="70"/>
      <c r="AB282" s="73"/>
      <c r="AC282" s="72"/>
      <c r="AD282" s="72"/>
      <c r="AE282" s="72"/>
      <c r="AF282" s="72"/>
      <c r="AG282" s="72"/>
      <c r="AH282" s="72"/>
    </row>
    <row r="283" spans="1:34" s="24" customFormat="1" ht="15.75" thickBot="1" x14ac:dyDescent="0.3">
      <c r="A283" s="14">
        <f>IF(LEN('[1]Bid Template Original Pull'!A300)&gt;0,'[1]Bid Template Original Pull'!A300,"")</f>
        <v>298</v>
      </c>
      <c r="B283" s="24" t="str">
        <f>IF(LEN('[1]Bid Template Original Pull'!B300)&gt;0,'[1]Bid Template Original Pull'!B300,"")</f>
        <v>NC1</v>
      </c>
      <c r="C283" s="24" t="str">
        <f>IF(LEN('[1]Bid Template Original Pull'!C300)&gt;0,'[1]Bid Template Original Pull'!C300,"")</f>
        <v>SanitaryNpkn,Ultrathin wings</v>
      </c>
      <c r="E283" s="24" t="str">
        <f>IF(LEN('[1]Bid Template Original Pull'!D300)&gt;0,'[1]Bid Template Original Pull'!D300,"")</f>
        <v>44340-C</v>
      </c>
      <c r="F283" s="53">
        <f>IF(LEN('[1]Bid Template Original Pull'!E300)&gt;0,'[1]Bid Template Original Pull'!E300,"")</f>
        <v>1</v>
      </c>
      <c r="G283" s="24" t="str">
        <f>IF(LEN('[1]Bid Template Original Pull'!F300)&gt;0,'[1]Bid Template Original Pull'!F300,"")</f>
        <v>C216</v>
      </c>
      <c r="H283" s="54">
        <f>IF(LEN('[1]Bid Template Original Pull'!G300)&gt;0,'[1]Bid Template Original Pull'!G300,"")</f>
        <v>34.247500000000002</v>
      </c>
      <c r="I283" s="55">
        <v>0.15</v>
      </c>
      <c r="J283" s="54"/>
      <c r="K283" s="56"/>
      <c r="L283" s="57"/>
      <c r="M283" s="58">
        <f t="shared" si="6"/>
        <v>29.110375000000001</v>
      </c>
      <c r="N283" s="59"/>
      <c r="O283" s="60"/>
      <c r="P283" s="60"/>
      <c r="Q283" s="61"/>
      <c r="R283" s="62"/>
      <c r="S283" s="63"/>
      <c r="T283" s="64"/>
      <c r="U283" s="74"/>
      <c r="V283" s="66"/>
      <c r="W283" s="67"/>
      <c r="X283" s="68"/>
      <c r="Y283" s="66"/>
      <c r="Z283" s="69"/>
      <c r="AA283" s="70"/>
      <c r="AB283" s="73"/>
      <c r="AC283" s="72"/>
      <c r="AD283" s="72"/>
      <c r="AE283" s="72"/>
      <c r="AF283" s="72"/>
      <c r="AG283" s="72"/>
      <c r="AH283" s="72"/>
    </row>
    <row r="284" spans="1:34" s="24" customFormat="1" ht="15.75" thickBot="1" x14ac:dyDescent="0.3">
      <c r="A284" s="14">
        <f>IF(LEN('[1]Bid Template Original Pull'!A301)&gt;0,'[1]Bid Template Original Pull'!A301,"")</f>
        <v>299</v>
      </c>
      <c r="B284" s="24" t="str">
        <f>IF(LEN('[1]Bid Template Original Pull'!B301)&gt;0,'[1]Bid Template Original Pull'!B301,"")</f>
        <v>NC1</v>
      </c>
      <c r="C284" s="24" t="str">
        <f>IF(LEN('[1]Bid Template Original Pull'!C301)&gt;0,'[1]Bid Template Original Pull'!C301,"")</f>
        <v>Sanitary Napkn,Unwrapped</v>
      </c>
      <c r="E284" s="24" t="str">
        <f>IF(LEN('[1]Bid Template Original Pull'!D301)&gt;0,'[1]Bid Template Original Pull'!D301,"")</f>
        <v>SNUW-12</v>
      </c>
      <c r="F284" s="53">
        <f>IF(LEN('[1]Bid Template Original Pull'!E301)&gt;0,'[1]Bid Template Original Pull'!E301,"")</f>
        <v>1</v>
      </c>
      <c r="G284" s="24" t="str">
        <f>IF(LEN('[1]Bid Template Original Pull'!F301)&gt;0,'[1]Bid Template Original Pull'!F301,"")</f>
        <v>C576</v>
      </c>
      <c r="H284" s="54">
        <f>IF(LEN('[1]Bid Template Original Pull'!G301)&gt;0,'[1]Bid Template Original Pull'!G301,"")</f>
        <v>37.028500000000001</v>
      </c>
      <c r="I284" s="55">
        <v>0.15</v>
      </c>
      <c r="J284" s="54"/>
      <c r="K284" s="56"/>
      <c r="L284" s="57"/>
      <c r="M284" s="58">
        <f t="shared" si="6"/>
        <v>31.474225000000001</v>
      </c>
      <c r="N284" s="59"/>
      <c r="O284" s="60"/>
      <c r="P284" s="60"/>
      <c r="Q284" s="61"/>
      <c r="R284" s="62"/>
      <c r="S284" s="63"/>
      <c r="T284" s="64"/>
      <c r="U284" s="74"/>
      <c r="V284" s="66"/>
      <c r="W284" s="67"/>
      <c r="X284" s="68"/>
      <c r="Y284" s="66"/>
      <c r="Z284" s="69"/>
      <c r="AA284" s="70"/>
      <c r="AB284" s="73"/>
      <c r="AC284" s="72"/>
      <c r="AD284" s="72"/>
      <c r="AE284" s="72"/>
      <c r="AF284" s="72"/>
      <c r="AG284" s="72"/>
      <c r="AH284" s="72"/>
    </row>
    <row r="285" spans="1:34" s="24" customFormat="1" ht="15.75" thickBot="1" x14ac:dyDescent="0.3">
      <c r="A285" s="14">
        <f>IF(LEN('[1]Bid Template Original Pull'!A302)&gt;0,'[1]Bid Template Original Pull'!A302,"")</f>
        <v>300</v>
      </c>
      <c r="B285" s="24" t="str">
        <f>IF(LEN('[1]Bid Template Original Pull'!B302)&gt;0,'[1]Bid Template Original Pull'!B302,"")</f>
        <v>NC1</v>
      </c>
      <c r="C285" s="24" t="str">
        <f>IF(LEN('[1]Bid Template Original Pull'!C302)&gt;0,'[1]Bid Template Original Pull'!C302,"")</f>
        <v>Sanitary Napkn, Ind Boxed</v>
      </c>
      <c r="E285" s="24" t="str">
        <f>IF(LEN('[1]Bid Template Original Pull'!D302)&gt;0,'[1]Bid Template Original Pull'!D302,"")</f>
        <v>SN-C</v>
      </c>
      <c r="F285" s="53">
        <f>IF(LEN('[1]Bid Template Original Pull'!E302)&gt;0,'[1]Bid Template Original Pull'!E302,"")</f>
        <v>1</v>
      </c>
      <c r="G285" s="24" t="str">
        <f>IF(LEN('[1]Bid Template Original Pull'!F302)&gt;0,'[1]Bid Template Original Pull'!F302,"")</f>
        <v>C250</v>
      </c>
      <c r="H285" s="54">
        <f>IF(LEN('[1]Bid Template Original Pull'!G302)&gt;0,'[1]Bid Template Original Pull'!G302,"")</f>
        <v>31.909400000000002</v>
      </c>
      <c r="I285" s="55">
        <v>0.15</v>
      </c>
      <c r="J285" s="54"/>
      <c r="K285" s="56"/>
      <c r="L285" s="57"/>
      <c r="M285" s="58">
        <f t="shared" si="6"/>
        <v>27.122990000000001</v>
      </c>
      <c r="N285" s="59"/>
      <c r="O285" s="60"/>
      <c r="P285" s="60"/>
      <c r="Q285" s="61"/>
      <c r="R285" s="62"/>
      <c r="S285" s="63"/>
      <c r="T285" s="64"/>
      <c r="U285" s="74"/>
      <c r="V285" s="66"/>
      <c r="W285" s="67"/>
      <c r="X285" s="68"/>
      <c r="Y285" s="66"/>
      <c r="Z285" s="69"/>
      <c r="AA285" s="70"/>
      <c r="AB285" s="73"/>
      <c r="AC285" s="72"/>
      <c r="AD285" s="72"/>
      <c r="AE285" s="72"/>
      <c r="AF285" s="72"/>
      <c r="AG285" s="72"/>
      <c r="AH285" s="72"/>
    </row>
    <row r="286" spans="1:34" s="24" customFormat="1" ht="15.75" thickBot="1" x14ac:dyDescent="0.3">
      <c r="A286" s="14">
        <f>IF(LEN('[1]Bid Template Original Pull'!A303)&gt;0,'[1]Bid Template Original Pull'!A303,"")</f>
        <v>301</v>
      </c>
      <c r="B286" s="24" t="str">
        <f>IF(LEN('[1]Bid Template Original Pull'!B303)&gt;0,'[1]Bid Template Original Pull'!B303,"")</f>
        <v>NC1</v>
      </c>
      <c r="C286" s="24" t="str">
        <f>IF(LEN('[1]Bid Template Original Pull'!C303)&gt;0,'[1]Bid Template Original Pull'!C303,"")</f>
        <v>Maxithin Long Super w/Wings</v>
      </c>
      <c r="E286" s="24" t="str">
        <f>IF(LEN('[1]Bid Template Original Pull'!D303)&gt;0,'[1]Bid Template Original Pull'!D303,"")</f>
        <v>SN288-C</v>
      </c>
      <c r="F286" s="53">
        <f>IF(LEN('[1]Bid Template Original Pull'!E303)&gt;0,'[1]Bid Template Original Pull'!E303,"")</f>
        <v>1</v>
      </c>
      <c r="G286" s="24" t="str">
        <f>IF(LEN('[1]Bid Template Original Pull'!F303)&gt;0,'[1]Bid Template Original Pull'!F303,"")</f>
        <v>C288</v>
      </c>
      <c r="H286" s="54">
        <f>IF(LEN('[1]Bid Template Original Pull'!G303)&gt;0,'[1]Bid Template Original Pull'!G303,"")</f>
        <v>37.450800000000001</v>
      </c>
      <c r="I286" s="55">
        <v>0.15</v>
      </c>
      <c r="J286" s="54"/>
      <c r="K286" s="56"/>
      <c r="L286" s="57"/>
      <c r="M286" s="58">
        <f t="shared" si="6"/>
        <v>31.833179999999999</v>
      </c>
      <c r="N286" s="59"/>
      <c r="O286" s="60"/>
      <c r="P286" s="60"/>
      <c r="Q286" s="61"/>
      <c r="R286" s="62"/>
      <c r="S286" s="63"/>
      <c r="T286" s="64"/>
      <c r="U286" s="74"/>
      <c r="V286" s="66"/>
      <c r="W286" s="67"/>
      <c r="X286" s="68"/>
      <c r="Y286" s="66"/>
      <c r="Z286" s="69"/>
      <c r="AA286" s="70"/>
      <c r="AB286" s="73"/>
      <c r="AC286" s="72"/>
      <c r="AD286" s="72"/>
      <c r="AE286" s="72"/>
      <c r="AF286" s="72"/>
      <c r="AG286" s="72"/>
      <c r="AH286" s="72"/>
    </row>
    <row r="287" spans="1:34" s="24" customFormat="1" ht="15.75" thickBot="1" x14ac:dyDescent="0.3">
      <c r="A287" s="14">
        <f>IF(LEN('[1]Bid Template Original Pull'!A304)&gt;0,'[1]Bid Template Original Pull'!A304,"")</f>
        <v>302</v>
      </c>
      <c r="B287" s="24" t="str">
        <f>IF(LEN('[1]Bid Template Original Pull'!B304)&gt;0,'[1]Bid Template Original Pull'!B304,"")</f>
        <v>NC1</v>
      </c>
      <c r="C287" s="24" t="str">
        <f>IF(LEN('[1]Bid Template Original Pull'!C304)&gt;0,'[1]Bid Template Original Pull'!C304,"")</f>
        <v>Sanitary Napkn, Ind Wrpd</v>
      </c>
      <c r="E287" s="24" t="str">
        <f>IF(LEN('[1]Bid Template Original Pull'!D304)&gt;0,'[1]Bid Template Original Pull'!D304,"")</f>
        <v>SN12-C</v>
      </c>
      <c r="F287" s="53">
        <f>IF(LEN('[1]Bid Template Original Pull'!E304)&gt;0,'[1]Bid Template Original Pull'!E304,"")</f>
        <v>1</v>
      </c>
      <c r="G287" s="24" t="str">
        <f>IF(LEN('[1]Bid Template Original Pull'!F304)&gt;0,'[1]Bid Template Original Pull'!F304,"")</f>
        <v>C576</v>
      </c>
      <c r="H287" s="54">
        <f>IF(LEN('[1]Bid Template Original Pull'!G304)&gt;0,'[1]Bid Template Original Pull'!G304,"")</f>
        <v>43.023099999999999</v>
      </c>
      <c r="I287" s="55">
        <v>0.15</v>
      </c>
      <c r="J287" s="54"/>
      <c r="K287" s="56"/>
      <c r="L287" s="57"/>
      <c r="M287" s="58">
        <f t="shared" si="6"/>
        <v>36.569634999999998</v>
      </c>
      <c r="N287" s="59"/>
      <c r="O287" s="60"/>
      <c r="P287" s="60"/>
      <c r="Q287" s="61"/>
      <c r="R287" s="62"/>
      <c r="S287" s="63"/>
      <c r="T287" s="64"/>
      <c r="U287" s="74"/>
      <c r="V287" s="66"/>
      <c r="W287" s="67"/>
      <c r="X287" s="68"/>
      <c r="Y287" s="66"/>
      <c r="Z287" s="69"/>
      <c r="AA287" s="70"/>
      <c r="AB287" s="73"/>
      <c r="AC287" s="72"/>
      <c r="AD287" s="72"/>
      <c r="AE287" s="72"/>
      <c r="AF287" s="72"/>
      <c r="AG287" s="72"/>
      <c r="AH287" s="72"/>
    </row>
    <row r="288" spans="1:34" s="24" customFormat="1" ht="15.75" thickBot="1" x14ac:dyDescent="0.3">
      <c r="A288" s="14">
        <f>IF(LEN('[1]Bid Template Original Pull'!A305)&gt;0,'[1]Bid Template Original Pull'!A305,"")</f>
        <v>303</v>
      </c>
      <c r="B288" s="24" t="str">
        <f>IF(LEN('[1]Bid Template Original Pull'!B305)&gt;0,'[1]Bid Template Original Pull'!B305,"")</f>
        <v>NC1</v>
      </c>
      <c r="C288" s="24" t="str">
        <f>IF(LEN('[1]Bid Template Original Pull'!C305)&gt;0,'[1]Bid Template Original Pull'!C305,"")</f>
        <v>Maxithin, Bulk 250/cs</v>
      </c>
      <c r="E288" s="24" t="str">
        <f>IF(LEN('[1]Bid Template Original Pull'!D305)&gt;0,'[1]Bid Template Original Pull'!D305,"")</f>
        <v>250IM-C</v>
      </c>
      <c r="F288" s="53">
        <f>IF(LEN('[1]Bid Template Original Pull'!E305)&gt;0,'[1]Bid Template Original Pull'!E305,"")</f>
        <v>1</v>
      </c>
      <c r="G288" s="24" t="str">
        <f>IF(LEN('[1]Bid Template Original Pull'!F305)&gt;0,'[1]Bid Template Original Pull'!F305,"")</f>
        <v>C250</v>
      </c>
      <c r="H288" s="54">
        <f>IF(LEN('[1]Bid Template Original Pull'!G305)&gt;0,'[1]Bid Template Original Pull'!G305,"")</f>
        <v>27.2332</v>
      </c>
      <c r="I288" s="55">
        <v>0.15</v>
      </c>
      <c r="J288" s="54"/>
      <c r="K288" s="56"/>
      <c r="L288" s="57"/>
      <c r="M288" s="58">
        <f t="shared" si="6"/>
        <v>23.148219999999998</v>
      </c>
      <c r="N288" s="59"/>
      <c r="O288" s="60"/>
      <c r="P288" s="60"/>
      <c r="Q288" s="61"/>
      <c r="R288" s="62"/>
      <c r="S288" s="63"/>
      <c r="T288" s="64"/>
      <c r="U288" s="74"/>
      <c r="V288" s="66"/>
      <c r="W288" s="67"/>
      <c r="X288" s="68"/>
      <c r="Y288" s="66"/>
      <c r="Z288" s="69"/>
      <c r="AA288" s="70"/>
      <c r="AB288" s="73"/>
      <c r="AC288" s="72"/>
      <c r="AD288" s="72"/>
      <c r="AE288" s="72"/>
      <c r="AF288" s="72"/>
      <c r="AG288" s="72"/>
      <c r="AH288" s="72"/>
    </row>
    <row r="289" spans="1:34" s="24" customFormat="1" ht="15.75" thickBot="1" x14ac:dyDescent="0.3">
      <c r="A289" s="14">
        <f>IF(LEN('[1]Bid Template Original Pull'!A306)&gt;0,'[1]Bid Template Original Pull'!A306,"")</f>
        <v>304</v>
      </c>
      <c r="B289" s="24" t="str">
        <f>IF(LEN('[1]Bid Template Original Pull'!B306)&gt;0,'[1]Bid Template Original Pull'!B306,"")</f>
        <v>NC1</v>
      </c>
      <c r="C289" s="24" t="str">
        <f>IF(LEN('[1]Bid Template Original Pull'!C306)&gt;0,'[1]Bid Template Original Pull'!C306,"")</f>
        <v>Maxithin, Bulk 500/cs</v>
      </c>
      <c r="E289" s="24" t="str">
        <f>IF(LEN('[1]Bid Template Original Pull'!D306)&gt;0,'[1]Bid Template Original Pull'!D306,"")</f>
        <v>500IM-C</v>
      </c>
      <c r="F289" s="53">
        <f>IF(LEN('[1]Bid Template Original Pull'!E306)&gt;0,'[1]Bid Template Original Pull'!E306,"")</f>
        <v>1</v>
      </c>
      <c r="G289" s="24" t="str">
        <f>IF(LEN('[1]Bid Template Original Pull'!F306)&gt;0,'[1]Bid Template Original Pull'!F306,"")</f>
        <v>C500</v>
      </c>
      <c r="H289" s="54">
        <f>IF(LEN('[1]Bid Template Original Pull'!G306)&gt;0,'[1]Bid Template Original Pull'!G306,"")</f>
        <v>42.827399999999997</v>
      </c>
      <c r="I289" s="55">
        <v>0.15</v>
      </c>
      <c r="J289" s="54"/>
      <c r="K289" s="56"/>
      <c r="L289" s="57"/>
      <c r="M289" s="58">
        <f t="shared" si="6"/>
        <v>36.403289999999998</v>
      </c>
      <c r="N289" s="59"/>
      <c r="O289" s="60"/>
      <c r="P289" s="60"/>
      <c r="Q289" s="61"/>
      <c r="R289" s="62"/>
      <c r="S289" s="63"/>
      <c r="T289" s="64"/>
      <c r="U289" s="74"/>
      <c r="V289" s="66"/>
      <c r="W289" s="67"/>
      <c r="X289" s="68"/>
      <c r="Y289" s="66"/>
      <c r="Z289" s="69"/>
      <c r="AA289" s="70"/>
      <c r="AB289" s="73"/>
      <c r="AC289" s="72"/>
      <c r="AD289" s="72"/>
      <c r="AE289" s="72"/>
      <c r="AF289" s="72"/>
      <c r="AG289" s="72"/>
      <c r="AH289" s="72"/>
    </row>
    <row r="290" spans="1:34" s="24" customFormat="1" ht="15.75" thickBot="1" x14ac:dyDescent="0.3">
      <c r="A290" s="14">
        <f>IF(LEN('[1]Bid Template Original Pull'!A307)&gt;0,'[1]Bid Template Original Pull'!A307,"")</f>
        <v>305</v>
      </c>
      <c r="B290" s="24" t="str">
        <f>IF(LEN('[1]Bid Template Original Pull'!B307)&gt;0,'[1]Bid Template Original Pull'!B307,"")</f>
        <v>NC1</v>
      </c>
      <c r="C290" s="24" t="str">
        <f>IF(LEN('[1]Bid Template Original Pull'!C307)&gt;0,'[1]Bid Template Original Pull'!C307,"")</f>
        <v>Dispenser, Hand Sanitizer</v>
      </c>
      <c r="D290" s="24" t="s">
        <v>49</v>
      </c>
      <c r="E290" s="24" t="str">
        <f>IF(LEN('[1]Bid Template Original Pull'!D307)&gt;0,'[1]Bid Template Original Pull'!D307,"")</f>
        <v>2120</v>
      </c>
      <c r="F290" s="53">
        <f>IF(LEN('[1]Bid Template Original Pull'!E307)&gt;0,'[1]Bid Template Original Pull'!E307,"")</f>
        <v>1</v>
      </c>
      <c r="G290" s="24" t="str">
        <f>IF(LEN('[1]Bid Template Original Pull'!F307)&gt;0,'[1]Bid Template Original Pull'!F307,"")</f>
        <v>C6</v>
      </c>
      <c r="H290" s="54">
        <f>IF(LEN('[1]Bid Template Original Pull'!G307)&gt;0,'[1]Bid Template Original Pull'!G307,"")</f>
        <v>102.74</v>
      </c>
      <c r="I290" s="55">
        <v>0.05</v>
      </c>
      <c r="J290" s="54"/>
      <c r="K290" s="56"/>
      <c r="L290" s="57"/>
      <c r="M290" s="58">
        <f>H290*0.95</f>
        <v>97.602999999999994</v>
      </c>
      <c r="N290" s="59"/>
      <c r="O290" s="60"/>
      <c r="P290" s="60"/>
      <c r="Q290" s="61"/>
      <c r="R290" s="62"/>
      <c r="S290" s="63"/>
      <c r="T290" s="64"/>
      <c r="U290" s="74"/>
      <c r="V290" s="66"/>
      <c r="W290" s="67"/>
      <c r="X290" s="68"/>
      <c r="Y290" s="66"/>
      <c r="Z290" s="69"/>
      <c r="AA290" s="70"/>
      <c r="AB290" s="73"/>
      <c r="AC290" s="72"/>
      <c r="AD290" s="72"/>
      <c r="AE290" s="72"/>
      <c r="AF290" s="72"/>
      <c r="AG290" s="72"/>
      <c r="AH290" s="72"/>
    </row>
    <row r="291" spans="1:34" s="24" customFormat="1" ht="15.75" thickBot="1" x14ac:dyDescent="0.3">
      <c r="A291" s="14">
        <f>IF(LEN('[1]Bid Template Original Pull'!A308)&gt;0,'[1]Bid Template Original Pull'!A308,"")</f>
        <v>306</v>
      </c>
      <c r="B291" s="24" t="str">
        <f>IF(LEN('[1]Bid Template Original Pull'!B308)&gt;0,'[1]Bid Template Original Pull'!B308,"")</f>
        <v>NC1</v>
      </c>
      <c r="C291" s="24" t="str">
        <f>IF(LEN('[1]Bid Template Original Pull'!C308)&gt;0,'[1]Bid Template Original Pull'!C308,"")</f>
        <v>Hand Sanitizer, 1000 ML Purell</v>
      </c>
      <c r="E291" s="24" t="str">
        <f>IF(LEN('[1]Bid Template Original Pull'!D308)&gt;0,'[1]Bid Template Original Pull'!D308,"")</f>
        <v>2156</v>
      </c>
      <c r="F291" s="53">
        <f>IF(LEN('[1]Bid Template Original Pull'!E308)&gt;0,'[1]Bid Template Original Pull'!E308,"")</f>
        <v>1</v>
      </c>
      <c r="G291" s="24" t="str">
        <f>IF(LEN('[1]Bid Template Original Pull'!F308)&gt;0,'[1]Bid Template Original Pull'!F308,"")</f>
        <v>C8</v>
      </c>
      <c r="H291" s="54">
        <f>IF(LEN('[1]Bid Template Original Pull'!G308)&gt;0,'[1]Bid Template Original Pull'!G308,"")</f>
        <v>78.349999999999994</v>
      </c>
      <c r="I291" s="55">
        <v>0.05</v>
      </c>
      <c r="J291" s="54"/>
      <c r="K291" s="56"/>
      <c r="L291" s="57"/>
      <c r="M291" s="58">
        <f t="shared" ref="M291:M319" si="7">H291*0.95</f>
        <v>74.43249999999999</v>
      </c>
      <c r="N291" s="59"/>
      <c r="O291" s="60"/>
      <c r="P291" s="60"/>
      <c r="Q291" s="61"/>
      <c r="R291" s="62"/>
      <c r="S291" s="63"/>
      <c r="T291" s="64"/>
      <c r="U291" s="74"/>
      <c r="V291" s="66"/>
      <c r="W291" s="67"/>
      <c r="X291" s="68"/>
      <c r="Y291" s="66"/>
      <c r="Z291" s="69"/>
      <c r="AA291" s="70"/>
      <c r="AB291" s="73"/>
      <c r="AC291" s="72"/>
      <c r="AD291" s="72"/>
      <c r="AE291" s="72"/>
      <c r="AF291" s="72"/>
      <c r="AG291" s="72"/>
      <c r="AH291" s="72"/>
    </row>
    <row r="292" spans="1:34" s="24" customFormat="1" ht="15.75" thickBot="1" x14ac:dyDescent="0.3">
      <c r="A292" s="14">
        <f>IF(LEN('[1]Bid Template Original Pull'!A309)&gt;0,'[1]Bid Template Original Pull'!A309,"")</f>
        <v>307</v>
      </c>
      <c r="B292" s="24" t="str">
        <f>IF(LEN('[1]Bid Template Original Pull'!B309)&gt;0,'[1]Bid Template Original Pull'!B309,"")</f>
        <v>NC1</v>
      </c>
      <c r="C292" s="24" t="str">
        <f>IF(LEN('[1]Bid Template Original Pull'!C309)&gt;0,'[1]Bid Template Original Pull'!C309,"")</f>
        <v>Hand Sanitizer, 2oz Purell</v>
      </c>
      <c r="E292" s="24" t="str">
        <f>IF(LEN('[1]Bid Template Original Pull'!D309)&gt;0,'[1]Bid Template Original Pull'!D309,"")</f>
        <v>9605</v>
      </c>
      <c r="F292" s="53">
        <f>IF(LEN('[1]Bid Template Original Pull'!E309)&gt;0,'[1]Bid Template Original Pull'!E309,"")</f>
        <v>1</v>
      </c>
      <c r="G292" s="24" t="str">
        <f>IF(LEN('[1]Bid Template Original Pull'!F309)&gt;0,'[1]Bid Template Original Pull'!F309,"")</f>
        <v>C24</v>
      </c>
      <c r="H292" s="54">
        <f>IF(LEN('[1]Bid Template Original Pull'!G309)&gt;0,'[1]Bid Template Original Pull'!G309,"")</f>
        <v>49.39</v>
      </c>
      <c r="I292" s="55">
        <v>0.05</v>
      </c>
      <c r="J292" s="54"/>
      <c r="K292" s="56"/>
      <c r="L292" s="57"/>
      <c r="M292" s="58">
        <f t="shared" si="7"/>
        <v>46.920499999999997</v>
      </c>
      <c r="N292" s="59"/>
      <c r="O292" s="60"/>
      <c r="P292" s="60"/>
      <c r="Q292" s="61"/>
      <c r="R292" s="62"/>
      <c r="S292" s="63"/>
      <c r="T292" s="64"/>
      <c r="U292" s="74"/>
      <c r="V292" s="66"/>
      <c r="W292" s="67"/>
      <c r="X292" s="68"/>
      <c r="Y292" s="66"/>
      <c r="Z292" s="69"/>
      <c r="AA292" s="70"/>
      <c r="AB292" s="73"/>
      <c r="AC292" s="72"/>
      <c r="AD292" s="72"/>
      <c r="AE292" s="72"/>
      <c r="AF292" s="72"/>
      <c r="AG292" s="72"/>
      <c r="AH292" s="72"/>
    </row>
    <row r="293" spans="1:34" s="24" customFormat="1" ht="15.75" thickBot="1" x14ac:dyDescent="0.3">
      <c r="A293" s="14">
        <f>IF(LEN('[1]Bid Template Original Pull'!A310)&gt;0,'[1]Bid Template Original Pull'!A310,"")</f>
        <v>308</v>
      </c>
      <c r="B293" s="24" t="str">
        <f>IF(LEN('[1]Bid Template Original Pull'!B310)&gt;0,'[1]Bid Template Original Pull'!B310,"")</f>
        <v>NC1</v>
      </c>
      <c r="C293" s="24" t="str">
        <f>IF(LEN('[1]Bid Template Original Pull'!C310)&gt;0,'[1]Bid Template Original Pull'!C310,"")</f>
        <v>Purell Hand Sanitizer 4 oz</v>
      </c>
      <c r="E293" s="24" t="str">
        <f>IF(LEN('[1]Bid Template Original Pull'!D310)&gt;0,'[1]Bid Template Original Pull'!D310,"")</f>
        <v>9651</v>
      </c>
      <c r="F293" s="53">
        <f>IF(LEN('[1]Bid Template Original Pull'!E310)&gt;0,'[1]Bid Template Original Pull'!E310,"")</f>
        <v>1</v>
      </c>
      <c r="G293" s="24" t="str">
        <f>IF(LEN('[1]Bid Template Original Pull'!F310)&gt;0,'[1]Bid Template Original Pull'!F310,"")</f>
        <v>C24</v>
      </c>
      <c r="H293" s="54">
        <f>IF(LEN('[1]Bid Template Original Pull'!G310)&gt;0,'[1]Bid Template Original Pull'!G310,"")</f>
        <v>59.83</v>
      </c>
      <c r="I293" s="55">
        <v>0.05</v>
      </c>
      <c r="J293" s="54"/>
      <c r="K293" s="56"/>
      <c r="L293" s="57"/>
      <c r="M293" s="58">
        <f t="shared" si="7"/>
        <v>56.838499999999996</v>
      </c>
      <c r="N293" s="59"/>
      <c r="O293" s="60"/>
      <c r="P293" s="60"/>
      <c r="Q293" s="61"/>
      <c r="R293" s="62"/>
      <c r="S293" s="63"/>
      <c r="T293" s="64"/>
      <c r="U293" s="74"/>
      <c r="V293" s="66"/>
      <c r="W293" s="67"/>
      <c r="X293" s="68"/>
      <c r="Y293" s="66"/>
      <c r="Z293" s="69"/>
      <c r="AA293" s="70"/>
      <c r="AB293" s="73"/>
      <c r="AC293" s="72"/>
      <c r="AD293" s="72"/>
      <c r="AE293" s="72"/>
      <c r="AF293" s="72"/>
      <c r="AG293" s="72"/>
      <c r="AH293" s="72"/>
    </row>
    <row r="294" spans="1:34" s="24" customFormat="1" ht="15.75" thickBot="1" x14ac:dyDescent="0.3">
      <c r="A294" s="14">
        <f>IF(LEN('[1]Bid Template Original Pull'!A311)&gt;0,'[1]Bid Template Original Pull'!A311,"")</f>
        <v>309</v>
      </c>
      <c r="B294" s="24" t="str">
        <f>IF(LEN('[1]Bid Template Original Pull'!B311)&gt;0,'[1]Bid Template Original Pull'!B311,"")</f>
        <v>NC1</v>
      </c>
      <c r="C294" s="24" t="str">
        <f>IF(LEN('[1]Bid Template Original Pull'!C311)&gt;0,'[1]Bid Template Original Pull'!C311,"")</f>
        <v>Purell Hand Sanitizer 8 oz</v>
      </c>
      <c r="E294" s="24" t="str">
        <f>IF(LEN('[1]Bid Template Original Pull'!D311)&gt;0,'[1]Bid Template Original Pull'!D311,"")</f>
        <v>9652</v>
      </c>
      <c r="F294" s="53">
        <f>IF(LEN('[1]Bid Template Original Pull'!E311)&gt;0,'[1]Bid Template Original Pull'!E311,"")</f>
        <v>1</v>
      </c>
      <c r="G294" s="24" t="str">
        <f>IF(LEN('[1]Bid Template Original Pull'!F311)&gt;0,'[1]Bid Template Original Pull'!F311,"")</f>
        <v>C12</v>
      </c>
      <c r="H294" s="54">
        <f>IF(LEN('[1]Bid Template Original Pull'!G311)&gt;0,'[1]Bid Template Original Pull'!G311,"")</f>
        <v>59.83</v>
      </c>
      <c r="I294" s="55">
        <v>0.05</v>
      </c>
      <c r="J294" s="54"/>
      <c r="K294" s="56"/>
      <c r="L294" s="57"/>
      <c r="M294" s="58">
        <f t="shared" si="7"/>
        <v>56.838499999999996</v>
      </c>
      <c r="N294" s="59"/>
      <c r="O294" s="60"/>
      <c r="P294" s="60"/>
      <c r="Q294" s="61"/>
      <c r="R294" s="62"/>
      <c r="S294" s="63"/>
      <c r="T294" s="64"/>
      <c r="U294" s="74"/>
      <c r="V294" s="66"/>
      <c r="W294" s="67"/>
      <c r="X294" s="68"/>
      <c r="Y294" s="66"/>
      <c r="Z294" s="69"/>
      <c r="AA294" s="70"/>
      <c r="AB294" s="73"/>
      <c r="AC294" s="72"/>
      <c r="AD294" s="72"/>
      <c r="AE294" s="72"/>
      <c r="AF294" s="72"/>
      <c r="AG294" s="72"/>
      <c r="AH294" s="72"/>
    </row>
    <row r="295" spans="1:34" s="24" customFormat="1" ht="15.75" thickBot="1" x14ac:dyDescent="0.3">
      <c r="A295" s="14">
        <f>IF(LEN('[1]Bid Template Original Pull'!A312)&gt;0,'[1]Bid Template Original Pull'!A312,"")</f>
        <v>310</v>
      </c>
      <c r="B295" s="24" t="str">
        <f>IF(LEN('[1]Bid Template Original Pull'!B312)&gt;0,'[1]Bid Template Original Pull'!B312,"")</f>
        <v>NC1</v>
      </c>
      <c r="C295" s="24" t="str">
        <f>IF(LEN('[1]Bid Template Original Pull'!C312)&gt;0,'[1]Bid Template Original Pull'!C312,"")</f>
        <v>Purell Hand Sanitizer 12 oz</v>
      </c>
      <c r="E295" s="24" t="str">
        <f>IF(LEN('[1]Bid Template Original Pull'!D312)&gt;0,'[1]Bid Template Original Pull'!D312,"")</f>
        <v>9659</v>
      </c>
      <c r="F295" s="53">
        <f>IF(LEN('[1]Bid Template Original Pull'!E312)&gt;0,'[1]Bid Template Original Pull'!E312,"")</f>
        <v>1</v>
      </c>
      <c r="G295" s="24" t="str">
        <f>IF(LEN('[1]Bid Template Original Pull'!F312)&gt;0,'[1]Bid Template Original Pull'!F312,"")</f>
        <v>C12</v>
      </c>
      <c r="H295" s="54">
        <f>IF(LEN('[1]Bid Template Original Pull'!G312)&gt;0,'[1]Bid Template Original Pull'!G312,"")</f>
        <v>72.44</v>
      </c>
      <c r="I295" s="55">
        <v>0.05</v>
      </c>
      <c r="J295" s="54"/>
      <c r="K295" s="56"/>
      <c r="L295" s="57"/>
      <c r="M295" s="58">
        <f t="shared" si="7"/>
        <v>68.817999999999998</v>
      </c>
      <c r="N295" s="59"/>
      <c r="O295" s="60"/>
      <c r="P295" s="60"/>
      <c r="Q295" s="61"/>
      <c r="R295" s="62"/>
      <c r="S295" s="63"/>
      <c r="T295" s="64"/>
      <c r="U295" s="74"/>
      <c r="V295" s="66"/>
      <c r="W295" s="67"/>
      <c r="X295" s="68"/>
      <c r="Y295" s="66"/>
      <c r="Z295" s="69"/>
      <c r="AA295" s="70"/>
      <c r="AB295" s="73"/>
      <c r="AC295" s="72"/>
      <c r="AD295" s="72"/>
      <c r="AE295" s="72"/>
      <c r="AF295" s="72"/>
      <c r="AG295" s="72"/>
      <c r="AH295" s="72"/>
    </row>
    <row r="296" spans="1:34" s="24" customFormat="1" ht="15.75" thickBot="1" x14ac:dyDescent="0.3">
      <c r="A296" s="14">
        <f>IF(LEN('[1]Bid Template Original Pull'!A313)&gt;0,'[1]Bid Template Original Pull'!A313,"")</f>
        <v>311</v>
      </c>
      <c r="B296" s="24" t="str">
        <f>IF(LEN('[1]Bid Template Original Pull'!B313)&gt;0,'[1]Bid Template Original Pull'!B313,"")</f>
        <v>NC1</v>
      </c>
      <c r="C296" s="24" t="str">
        <f>IF(LEN('[1]Bid Template Original Pull'!C313)&gt;0,'[1]Bid Template Original Pull'!C313,"")</f>
        <v>Hand Cleaner, Alcohol Gel 4oz</v>
      </c>
      <c r="E296" s="24" t="str">
        <f>IF(LEN('[1]Bid Template Original Pull'!D313)&gt;0,'[1]Bid Template Original Pull'!D313,"")</f>
        <v>AG46</v>
      </c>
      <c r="F296" s="53">
        <f>IF(LEN('[1]Bid Template Original Pull'!E313)&gt;0,'[1]Bid Template Original Pull'!E313,"")</f>
        <v>1</v>
      </c>
      <c r="G296" s="24" t="str">
        <f>IF(LEN('[1]Bid Template Original Pull'!F313)&gt;0,'[1]Bid Template Original Pull'!F313,"")</f>
        <v>C60</v>
      </c>
      <c r="H296" s="54">
        <f>IF(LEN('[1]Bid Template Original Pull'!G313)&gt;0,'[1]Bid Template Original Pull'!G313,"")</f>
        <v>50.83</v>
      </c>
      <c r="I296" s="55">
        <v>0.05</v>
      </c>
      <c r="J296" s="54"/>
      <c r="K296" s="56"/>
      <c r="L296" s="57"/>
      <c r="M296" s="58">
        <f t="shared" si="7"/>
        <v>48.288499999999999</v>
      </c>
      <c r="N296" s="59"/>
      <c r="O296" s="60"/>
      <c r="P296" s="60"/>
      <c r="Q296" s="61"/>
      <c r="R296" s="62"/>
      <c r="S296" s="63"/>
      <c r="T296" s="64"/>
      <c r="U296" s="74"/>
      <c r="V296" s="66"/>
      <c r="W296" s="67"/>
      <c r="X296" s="68"/>
      <c r="Y296" s="66"/>
      <c r="Z296" s="69"/>
      <c r="AA296" s="70"/>
      <c r="AB296" s="73"/>
      <c r="AC296" s="72"/>
      <c r="AD296" s="72"/>
      <c r="AE296" s="72"/>
      <c r="AF296" s="72"/>
      <c r="AG296" s="72"/>
      <c r="AH296" s="72"/>
    </row>
    <row r="297" spans="1:34" s="24" customFormat="1" ht="15.75" thickBot="1" x14ac:dyDescent="0.3">
      <c r="A297" s="14">
        <f>IF(LEN('[1]Bid Template Original Pull'!A314)&gt;0,'[1]Bid Template Original Pull'!A314,"")</f>
        <v>312</v>
      </c>
      <c r="B297" s="24" t="str">
        <f>IF(LEN('[1]Bid Template Original Pull'!B314)&gt;0,'[1]Bid Template Original Pull'!B314,"")</f>
        <v>NC1</v>
      </c>
      <c r="C297" s="24" t="str">
        <f>IF(LEN('[1]Bid Template Original Pull'!C314)&gt;0,'[1]Bid Template Original Pull'!C314,"")</f>
        <v>Hand Sanitizer Alcohol Free</v>
      </c>
      <c r="D297" s="24" t="s">
        <v>50</v>
      </c>
      <c r="E297" s="24" t="str">
        <f>IF(LEN('[1]Bid Template Original Pull'!D314)&gt;0,'[1]Bid Template Original Pull'!D314,"")</f>
        <v>AFHS75</v>
      </c>
      <c r="F297" s="53">
        <f>IF(LEN('[1]Bid Template Original Pull'!E314)&gt;0,'[1]Bid Template Original Pull'!E314,"")</f>
        <v>1</v>
      </c>
      <c r="G297" s="24" t="str">
        <f>IF(LEN('[1]Bid Template Original Pull'!F314)&gt;0,'[1]Bid Template Original Pull'!F314,"")</f>
        <v>C12</v>
      </c>
      <c r="H297" s="54">
        <f>IF(LEN('[1]Bid Template Original Pull'!G314)&gt;0,'[1]Bid Template Original Pull'!G314,"")</f>
        <v>28.86</v>
      </c>
      <c r="I297" s="55">
        <v>0.05</v>
      </c>
      <c r="J297" s="54"/>
      <c r="K297" s="56"/>
      <c r="L297" s="57"/>
      <c r="M297" s="58">
        <f t="shared" si="7"/>
        <v>27.416999999999998</v>
      </c>
      <c r="N297" s="59"/>
      <c r="O297" s="60"/>
      <c r="P297" s="60"/>
      <c r="Q297" s="61"/>
      <c r="R297" s="62"/>
      <c r="S297" s="63"/>
      <c r="T297" s="64"/>
      <c r="U297" s="74"/>
      <c r="V297" s="66"/>
      <c r="W297" s="67"/>
      <c r="X297" s="68"/>
      <c r="Y297" s="66"/>
      <c r="Z297" s="69"/>
      <c r="AA297" s="70"/>
      <c r="AB297" s="73"/>
      <c r="AC297" s="72"/>
      <c r="AD297" s="72"/>
      <c r="AE297" s="72"/>
      <c r="AF297" s="72"/>
      <c r="AG297" s="72"/>
      <c r="AH297" s="72"/>
    </row>
    <row r="298" spans="1:34" s="24" customFormat="1" ht="15.75" thickBot="1" x14ac:dyDescent="0.3">
      <c r="A298" s="14">
        <f>IF(LEN('[1]Bid Template Original Pull'!A329)&gt;0,'[1]Bid Template Original Pull'!A329,"")</f>
        <v>327</v>
      </c>
      <c r="B298" s="24" t="str">
        <f>IF(LEN('[1]Bid Template Original Pull'!B329)&gt;0,'[1]Bid Template Original Pull'!B329,"")</f>
        <v>NC1</v>
      </c>
      <c r="C298" s="24" t="str">
        <f>IF(LEN('[1]Bid Template Original Pull'!C329)&gt;0,'[1]Bid Template Original Pull'!C329,"")</f>
        <v>Non-Aspirin, 325mg, 125 2pk/cs</v>
      </c>
      <c r="E298" s="24" t="str">
        <f>IF(LEN('[1]Bid Template Original Pull'!D329)&gt;0,'[1]Bid Template Original Pull'!D329,"")</f>
        <v>80348</v>
      </c>
      <c r="F298" s="53">
        <f>IF(LEN('[1]Bid Template Original Pull'!E329)&gt;0,'[1]Bid Template Original Pull'!E329,"")</f>
        <v>1</v>
      </c>
      <c r="G298" s="24" t="str">
        <f>IF(LEN('[1]Bid Template Original Pull'!F329)&gt;0,'[1]Bid Template Original Pull'!F329,"")</f>
        <v>C125</v>
      </c>
      <c r="H298" s="54">
        <f>IF(LEN('[1]Bid Template Original Pull'!G329)&gt;0,'[1]Bid Template Original Pull'!G329,"")</f>
        <v>8.92</v>
      </c>
      <c r="I298" s="55">
        <v>0.05</v>
      </c>
      <c r="J298" s="54"/>
      <c r="K298" s="56"/>
      <c r="L298" s="57"/>
      <c r="M298" s="58">
        <f t="shared" si="7"/>
        <v>8.4740000000000002</v>
      </c>
      <c r="N298" s="59"/>
      <c r="O298" s="60"/>
      <c r="P298" s="60"/>
      <c r="Q298" s="61"/>
      <c r="R298" s="62"/>
      <c r="S298" s="63"/>
      <c r="T298" s="64"/>
      <c r="U298" s="74"/>
      <c r="V298" s="66"/>
      <c r="W298" s="67"/>
      <c r="X298" s="68"/>
      <c r="Y298" s="66"/>
      <c r="Z298" s="69"/>
      <c r="AA298" s="70"/>
      <c r="AB298" s="73"/>
      <c r="AC298" s="72"/>
      <c r="AD298" s="72"/>
      <c r="AE298" s="72"/>
      <c r="AF298" s="72"/>
      <c r="AG298" s="72"/>
      <c r="AH298" s="72"/>
    </row>
    <row r="299" spans="1:34" s="24" customFormat="1" ht="15.75" thickBot="1" x14ac:dyDescent="0.3">
      <c r="A299" s="14">
        <f>IF(LEN('[1]Bid Template Original Pull'!A330)&gt;0,'[1]Bid Template Original Pull'!A330,"")</f>
        <v>328</v>
      </c>
      <c r="B299" s="24" t="str">
        <f>IF(LEN('[1]Bid Template Original Pull'!B330)&gt;0,'[1]Bid Template Original Pull'!B330,"")</f>
        <v>NC1</v>
      </c>
      <c r="C299" s="24" t="str">
        <f>IF(LEN('[1]Bid Template Original Pull'!C330)&gt;0,'[1]Bid Template Original Pull'!C330,"")</f>
        <v>Ibuprofen, 200mg, 2tablets/pk</v>
      </c>
      <c r="E299" s="24" t="str">
        <f>IF(LEN('[1]Bid Template Original Pull'!D330)&gt;0,'[1]Bid Template Original Pull'!D330,"")</f>
        <v>80813</v>
      </c>
      <c r="F299" s="53">
        <f>IF(LEN('[1]Bid Template Original Pull'!E330)&gt;0,'[1]Bid Template Original Pull'!E330,"")</f>
        <v>1</v>
      </c>
      <c r="G299" s="24" t="str">
        <f>IF(LEN('[1]Bid Template Original Pull'!F330)&gt;0,'[1]Bid Template Original Pull'!F330,"")</f>
        <v>C250</v>
      </c>
      <c r="H299" s="54">
        <f>IF(LEN('[1]Bid Template Original Pull'!G330)&gt;0,'[1]Bid Template Original Pull'!G330,"")</f>
        <v>24.315999999999999</v>
      </c>
      <c r="I299" s="55">
        <v>0.05</v>
      </c>
      <c r="J299" s="54"/>
      <c r="K299" s="56"/>
      <c r="L299" s="57"/>
      <c r="M299" s="58">
        <f t="shared" si="7"/>
        <v>23.100199999999997</v>
      </c>
      <c r="N299" s="59"/>
      <c r="O299" s="60"/>
      <c r="P299" s="60"/>
      <c r="Q299" s="61"/>
      <c r="R299" s="62"/>
      <c r="S299" s="63"/>
      <c r="T299" s="64"/>
      <c r="U299" s="74"/>
      <c r="V299" s="66"/>
      <c r="W299" s="67"/>
      <c r="X299" s="68"/>
      <c r="Y299" s="66"/>
      <c r="Z299" s="69"/>
      <c r="AA299" s="70"/>
      <c r="AB299" s="73"/>
      <c r="AC299" s="72"/>
      <c r="AD299" s="72"/>
      <c r="AE299" s="72"/>
      <c r="AF299" s="72"/>
      <c r="AG299" s="72"/>
      <c r="AH299" s="72"/>
    </row>
    <row r="300" spans="1:34" s="24" customFormat="1" ht="15.75" thickBot="1" x14ac:dyDescent="0.3">
      <c r="A300" s="14">
        <f>IF(LEN('[1]Bid Template Original Pull'!A331)&gt;0,'[1]Bid Template Original Pull'!A331,"")</f>
        <v>329</v>
      </c>
      <c r="B300" s="24" t="str">
        <f>IF(LEN('[1]Bid Template Original Pull'!B331)&gt;0,'[1]Bid Template Original Pull'!B331,"")</f>
        <v>NC1</v>
      </c>
      <c r="C300" s="24" t="str">
        <f>IF(LEN('[1]Bid Template Original Pull'!C331)&gt;0,'[1]Bid Template Original Pull'!C331,"")</f>
        <v>Aleve, 1 tablet/pk</v>
      </c>
      <c r="E300" s="24" t="str">
        <f>IF(LEN('[1]Bid Template Original Pull'!D331)&gt;0,'[1]Bid Template Original Pull'!D331,"")</f>
        <v>48850</v>
      </c>
      <c r="F300" s="53">
        <f>IF(LEN('[1]Bid Template Original Pull'!E331)&gt;0,'[1]Bid Template Original Pull'!E331,"")</f>
        <v>1</v>
      </c>
      <c r="G300" s="24" t="str">
        <f>IF(LEN('[1]Bid Template Original Pull'!F331)&gt;0,'[1]Bid Template Original Pull'!F331,"")</f>
        <v>C25</v>
      </c>
      <c r="H300" s="54">
        <f>IF(LEN('[1]Bid Template Original Pull'!G331)&gt;0,'[1]Bid Template Original Pull'!G331,"")</f>
        <v>14.507999999999999</v>
      </c>
      <c r="I300" s="55">
        <v>0.05</v>
      </c>
      <c r="J300" s="54"/>
      <c r="K300" s="56"/>
      <c r="L300" s="57"/>
      <c r="M300" s="58">
        <f t="shared" si="7"/>
        <v>13.782599999999999</v>
      </c>
      <c r="N300" s="59"/>
      <c r="O300" s="60"/>
      <c r="P300" s="60"/>
      <c r="Q300" s="61"/>
      <c r="R300" s="62"/>
      <c r="S300" s="63"/>
      <c r="T300" s="64"/>
      <c r="U300" s="74"/>
      <c r="V300" s="66"/>
      <c r="W300" s="67"/>
      <c r="X300" s="68"/>
      <c r="Y300" s="66"/>
      <c r="Z300" s="69"/>
      <c r="AA300" s="70"/>
      <c r="AB300" s="73"/>
      <c r="AC300" s="72"/>
      <c r="AD300" s="72"/>
      <c r="AE300" s="72"/>
      <c r="AF300" s="72"/>
      <c r="AG300" s="72"/>
      <c r="AH300" s="72"/>
    </row>
    <row r="301" spans="1:34" s="24" customFormat="1" ht="15.75" thickBot="1" x14ac:dyDescent="0.3">
      <c r="A301" s="14">
        <f>IF(LEN('[1]Bid Template Original Pull'!A332)&gt;0,'[1]Bid Template Original Pull'!A332,"")</f>
        <v>330</v>
      </c>
      <c r="B301" s="24" t="str">
        <f>IF(LEN('[1]Bid Template Original Pull'!B332)&gt;0,'[1]Bid Template Original Pull'!B332,"")</f>
        <v>NC1</v>
      </c>
      <c r="C301" s="24" t="str">
        <f>IF(LEN('[1]Bid Template Original Pull'!C332)&gt;0,'[1]Bid Template Original Pull'!C332,"")</f>
        <v>Ibuprofen, 200 mg 125 2pk's/cs</v>
      </c>
      <c r="E301" s="24" t="str">
        <f>IF(LEN('[1]Bid Template Original Pull'!D332)&gt;0,'[1]Bid Template Original Pull'!D332,"")</f>
        <v>80848</v>
      </c>
      <c r="F301" s="53">
        <f>IF(LEN('[1]Bid Template Original Pull'!E332)&gt;0,'[1]Bid Template Original Pull'!E332,"")</f>
        <v>1</v>
      </c>
      <c r="G301" s="24" t="str">
        <f>IF(LEN('[1]Bid Template Original Pull'!F332)&gt;0,'[1]Bid Template Original Pull'!F332,"")</f>
        <v>C125</v>
      </c>
      <c r="H301" s="54">
        <f>IF(LEN('[1]Bid Template Original Pull'!G332)&gt;0,'[1]Bid Template Original Pull'!G332,"")</f>
        <v>14.752000000000001</v>
      </c>
      <c r="I301" s="55">
        <v>0.05</v>
      </c>
      <c r="J301" s="54"/>
      <c r="K301" s="56"/>
      <c r="L301" s="57"/>
      <c r="M301" s="58">
        <f t="shared" si="7"/>
        <v>14.0144</v>
      </c>
      <c r="N301" s="59"/>
      <c r="O301" s="60"/>
      <c r="P301" s="60"/>
      <c r="Q301" s="61"/>
      <c r="R301" s="62"/>
      <c r="S301" s="63"/>
      <c r="T301" s="64"/>
      <c r="U301" s="74"/>
      <c r="V301" s="66"/>
      <c r="W301" s="67"/>
      <c r="X301" s="68"/>
      <c r="Y301" s="66"/>
      <c r="Z301" s="69"/>
      <c r="AA301" s="70"/>
      <c r="AB301" s="73"/>
      <c r="AC301" s="72"/>
      <c r="AD301" s="72"/>
      <c r="AE301" s="72"/>
      <c r="AF301" s="72"/>
      <c r="AG301" s="72"/>
      <c r="AH301" s="72"/>
    </row>
    <row r="302" spans="1:34" s="24" customFormat="1" ht="15.75" thickBot="1" x14ac:dyDescent="0.3">
      <c r="A302" s="14">
        <f>IF(LEN('[1]Bid Template Original Pull'!A333)&gt;0,'[1]Bid Template Original Pull'!A333,"")</f>
        <v>331</v>
      </c>
      <c r="B302" s="24" t="str">
        <f>IF(LEN('[1]Bid Template Original Pull'!B333)&gt;0,'[1]Bid Template Original Pull'!B333,"")</f>
        <v>NC1</v>
      </c>
      <c r="C302" s="24" t="str">
        <f>IF(LEN('[1]Bid Template Original Pull'!C333)&gt;0,'[1]Bid Template Original Pull'!C333,"")</f>
        <v>Allergy Relief Tablet</v>
      </c>
      <c r="E302" s="24" t="str">
        <f>IF(LEN('[1]Bid Template Original Pull'!D333)&gt;0,'[1]Bid Template Original Pull'!D333,"")</f>
        <v>HC13015</v>
      </c>
      <c r="F302" s="53">
        <f>IF(LEN('[1]Bid Template Original Pull'!E333)&gt;0,'[1]Bid Template Original Pull'!E333,"")</f>
        <v>1</v>
      </c>
      <c r="G302" s="24" t="str">
        <f>IF(LEN('[1]Bid Template Original Pull'!F333)&gt;0,'[1]Bid Template Original Pull'!F333,"")</f>
        <v>C6</v>
      </c>
      <c r="H302" s="54">
        <f>IF(LEN('[1]Bid Template Original Pull'!G333)&gt;0,'[1]Bid Template Original Pull'!G333,"")</f>
        <v>13.468</v>
      </c>
      <c r="I302" s="55">
        <v>0.05</v>
      </c>
      <c r="J302" s="54"/>
      <c r="K302" s="56"/>
      <c r="L302" s="57"/>
      <c r="M302" s="58">
        <f t="shared" si="7"/>
        <v>12.794599999999999</v>
      </c>
      <c r="N302" s="59"/>
      <c r="O302" s="60"/>
      <c r="P302" s="60"/>
      <c r="Q302" s="61"/>
      <c r="R302" s="62"/>
      <c r="S302" s="63"/>
      <c r="T302" s="64"/>
      <c r="U302" s="74"/>
      <c r="V302" s="66"/>
      <c r="W302" s="67"/>
      <c r="X302" s="68"/>
      <c r="Y302" s="66"/>
      <c r="Z302" s="69"/>
      <c r="AA302" s="70"/>
      <c r="AB302" s="73"/>
      <c r="AC302" s="72"/>
      <c r="AD302" s="72"/>
      <c r="AE302" s="72"/>
      <c r="AF302" s="72"/>
      <c r="AG302" s="72"/>
      <c r="AH302" s="72"/>
    </row>
    <row r="303" spans="1:34" s="24" customFormat="1" ht="15.75" thickBot="1" x14ac:dyDescent="0.3">
      <c r="A303" s="14">
        <f>IF(LEN('[1]Bid Template Original Pull'!A334)&gt;0,'[1]Bid Template Original Pull'!A334,"")</f>
        <v>332</v>
      </c>
      <c r="B303" s="24" t="str">
        <f>IF(LEN('[1]Bid Template Original Pull'!B334)&gt;0,'[1]Bid Template Original Pull'!B334,"")</f>
        <v>NC1</v>
      </c>
      <c r="C303" s="24" t="str">
        <f>IF(LEN('[1]Bid Template Original Pull'!C334)&gt;0,'[1]Bid Template Original Pull'!C334,"")</f>
        <v>Sinus Pain,500mg,250pkts</v>
      </c>
      <c r="E303" s="24" t="str">
        <f>IF(LEN('[1]Bid Template Original Pull'!D334)&gt;0,'[1]Bid Template Original Pull'!D334,"")</f>
        <v>81913</v>
      </c>
      <c r="F303" s="53">
        <f>IF(LEN('[1]Bid Template Original Pull'!E334)&gt;0,'[1]Bid Template Original Pull'!E334,"")</f>
        <v>1</v>
      </c>
      <c r="G303" s="24" t="str">
        <f>IF(LEN('[1]Bid Template Original Pull'!F334)&gt;0,'[1]Bid Template Original Pull'!F334,"")</f>
        <v>C250</v>
      </c>
      <c r="H303" s="54">
        <f>IF(LEN('[1]Bid Template Original Pull'!G334)&gt;0,'[1]Bid Template Original Pull'!G334,"")</f>
        <v>19.053999999999998</v>
      </c>
      <c r="I303" s="55">
        <v>0.05</v>
      </c>
      <c r="J303" s="54"/>
      <c r="K303" s="56"/>
      <c r="L303" s="57"/>
      <c r="M303" s="58">
        <f t="shared" si="7"/>
        <v>18.101299999999998</v>
      </c>
      <c r="N303" s="59"/>
      <c r="O303" s="60"/>
      <c r="P303" s="60"/>
      <c r="Q303" s="61"/>
      <c r="R303" s="62"/>
      <c r="S303" s="63"/>
      <c r="T303" s="64"/>
      <c r="U303" s="74"/>
      <c r="V303" s="66"/>
      <c r="W303" s="67"/>
      <c r="X303" s="68"/>
      <c r="Y303" s="66"/>
      <c r="Z303" s="69"/>
      <c r="AA303" s="70"/>
      <c r="AB303" s="73"/>
      <c r="AC303" s="72"/>
      <c r="AD303" s="72"/>
      <c r="AE303" s="72"/>
      <c r="AF303" s="72"/>
      <c r="AG303" s="72"/>
      <c r="AH303" s="72"/>
    </row>
    <row r="304" spans="1:34" s="24" customFormat="1" ht="15.75" thickBot="1" x14ac:dyDescent="0.3">
      <c r="A304" s="14">
        <f>IF(LEN('[1]Bid Template Original Pull'!A335)&gt;0,'[1]Bid Template Original Pull'!A335,"")</f>
        <v>333</v>
      </c>
      <c r="B304" s="24" t="str">
        <f>IF(LEN('[1]Bid Template Original Pull'!B335)&gt;0,'[1]Bid Template Original Pull'!B335,"")</f>
        <v>NC1</v>
      </c>
      <c r="C304" s="24" t="str">
        <f>IF(LEN('[1]Bid Template Original Pull'!C335)&gt;0,'[1]Bid Template Original Pull'!C335,"")</f>
        <v>Cough Suppressant GuaiconDMS</v>
      </c>
      <c r="E304" s="24" t="str">
        <f>IF(LEN('[1]Bid Template Original Pull'!D335)&gt;0,'[1]Bid Template Original Pull'!D335,"")</f>
        <v>21771</v>
      </c>
      <c r="F304" s="53">
        <f>IF(LEN('[1]Bid Template Original Pull'!E335)&gt;0,'[1]Bid Template Original Pull'!E335,"")</f>
        <v>1</v>
      </c>
      <c r="G304" s="24" t="str">
        <f>IF(LEN('[1]Bid Template Original Pull'!F335)&gt;0,'[1]Bid Template Original Pull'!F335,"")</f>
        <v>C20</v>
      </c>
      <c r="H304" s="54">
        <f>IF(LEN('[1]Bid Template Original Pull'!G335)&gt;0,'[1]Bid Template Original Pull'!G335,"")</f>
        <v>13.836</v>
      </c>
      <c r="I304" s="55">
        <v>0.05</v>
      </c>
      <c r="J304" s="54"/>
      <c r="K304" s="56"/>
      <c r="L304" s="57"/>
      <c r="M304" s="58">
        <f t="shared" si="7"/>
        <v>13.1442</v>
      </c>
      <c r="N304" s="59"/>
      <c r="O304" s="60"/>
      <c r="P304" s="60"/>
      <c r="Q304" s="61"/>
      <c r="R304" s="62"/>
      <c r="S304" s="63"/>
      <c r="T304" s="64"/>
      <c r="U304" s="74"/>
      <c r="V304" s="66"/>
      <c r="W304" s="67"/>
      <c r="X304" s="68"/>
      <c r="Y304" s="66"/>
      <c r="Z304" s="69"/>
      <c r="AA304" s="70"/>
      <c r="AB304" s="73"/>
      <c r="AC304" s="72"/>
      <c r="AD304" s="72"/>
      <c r="AE304" s="72"/>
      <c r="AF304" s="72"/>
      <c r="AG304" s="72"/>
      <c r="AH304" s="72"/>
    </row>
    <row r="305" spans="1:34" s="24" customFormat="1" ht="15.75" thickBot="1" x14ac:dyDescent="0.3">
      <c r="A305" s="14">
        <f>IF(LEN('[1]Bid Template Original Pull'!A336)&gt;0,'[1]Bid Template Original Pull'!A336,"")</f>
        <v>334</v>
      </c>
      <c r="B305" s="24" t="str">
        <f>IF(LEN('[1]Bid Template Original Pull'!B336)&gt;0,'[1]Bid Template Original Pull'!B336,"")</f>
        <v>NC1</v>
      </c>
      <c r="C305" s="24" t="str">
        <f>IF(LEN('[1]Bid Template Original Pull'!C336)&gt;0,'[1]Bid Template Original Pull'!C336,"")</f>
        <v>Cough Drops, Cherry</v>
      </c>
      <c r="D305" s="24" t="s">
        <v>52</v>
      </c>
      <c r="E305" s="24" t="str">
        <f>IF(LEN('[1]Bid Template Original Pull'!D336)&gt;0,'[1]Bid Template Original Pull'!D336,"")</f>
        <v>HC0042</v>
      </c>
      <c r="F305" s="53">
        <f>IF(LEN('[1]Bid Template Original Pull'!E336)&gt;0,'[1]Bid Template Original Pull'!E336,"")</f>
        <v>1</v>
      </c>
      <c r="G305" s="24" t="str">
        <f>IF(LEN('[1]Bid Template Original Pull'!F336)&gt;0,'[1]Bid Template Original Pull'!F336,"")</f>
        <v>C24</v>
      </c>
      <c r="H305" s="54">
        <f>IF(LEN('[1]Bid Template Original Pull'!G336)&gt;0,'[1]Bid Template Original Pull'!G336,"")</f>
        <v>21.38</v>
      </c>
      <c r="I305" s="55">
        <v>0.05</v>
      </c>
      <c r="J305" s="54"/>
      <c r="K305" s="56"/>
      <c r="L305" s="57"/>
      <c r="M305" s="58">
        <f t="shared" si="7"/>
        <v>20.310999999999996</v>
      </c>
      <c r="N305" s="59"/>
      <c r="O305" s="60"/>
      <c r="P305" s="60"/>
      <c r="Q305" s="61"/>
      <c r="R305" s="62"/>
      <c r="S305" s="63"/>
      <c r="T305" s="64"/>
      <c r="U305" s="74"/>
      <c r="V305" s="66"/>
      <c r="W305" s="67"/>
      <c r="X305" s="68"/>
      <c r="Y305" s="66"/>
      <c r="Z305" s="69"/>
      <c r="AA305" s="70"/>
      <c r="AB305" s="73"/>
      <c r="AC305" s="72"/>
      <c r="AD305" s="72"/>
      <c r="AE305" s="72"/>
      <c r="AF305" s="72"/>
      <c r="AG305" s="72"/>
      <c r="AH305" s="72"/>
    </row>
    <row r="306" spans="1:34" s="24" customFormat="1" ht="15.75" thickBot="1" x14ac:dyDescent="0.3">
      <c r="A306" s="14">
        <f>IF(LEN('[1]Bid Template Original Pull'!A337)&gt;0,'[1]Bid Template Original Pull'!A337,"")</f>
        <v>335</v>
      </c>
      <c r="B306" s="24" t="str">
        <f>IF(LEN('[1]Bid Template Original Pull'!B337)&gt;0,'[1]Bid Template Original Pull'!B337,"")</f>
        <v>NC1</v>
      </c>
      <c r="C306" s="24" t="str">
        <f>IF(LEN('[1]Bid Template Original Pull'!C337)&gt;0,'[1]Bid Template Original Pull'!C337,"")</f>
        <v>Cough Drops, Honey</v>
      </c>
      <c r="D306" s="24" t="s">
        <v>52</v>
      </c>
      <c r="E306" s="24" t="str">
        <f>IF(LEN('[1]Bid Template Original Pull'!D337)&gt;0,'[1]Bid Template Original Pull'!D337,"")</f>
        <v>HC0043</v>
      </c>
      <c r="F306" s="53">
        <f>IF(LEN('[1]Bid Template Original Pull'!E337)&gt;0,'[1]Bid Template Original Pull'!E337,"")</f>
        <v>1</v>
      </c>
      <c r="G306" s="24" t="str">
        <f>IF(LEN('[1]Bid Template Original Pull'!F337)&gt;0,'[1]Bid Template Original Pull'!F337,"")</f>
        <v>C24</v>
      </c>
      <c r="H306" s="54">
        <f>IF(LEN('[1]Bid Template Original Pull'!G337)&gt;0,'[1]Bid Template Original Pull'!G337,"")</f>
        <v>21.38</v>
      </c>
      <c r="I306" s="55">
        <v>0.05</v>
      </c>
      <c r="J306" s="54"/>
      <c r="K306" s="56"/>
      <c r="L306" s="57"/>
      <c r="M306" s="58">
        <f t="shared" si="7"/>
        <v>20.310999999999996</v>
      </c>
      <c r="N306" s="59"/>
      <c r="O306" s="60"/>
      <c r="P306" s="60"/>
      <c r="Q306" s="61"/>
      <c r="R306" s="62"/>
      <c r="S306" s="63"/>
      <c r="T306" s="64"/>
      <c r="U306" s="74"/>
      <c r="V306" s="66"/>
      <c r="W306" s="67"/>
      <c r="X306" s="68"/>
      <c r="Y306" s="66"/>
      <c r="Z306" s="69"/>
      <c r="AA306" s="70"/>
      <c r="AB306" s="73"/>
      <c r="AC306" s="72"/>
      <c r="AD306" s="72"/>
      <c r="AE306" s="72"/>
      <c r="AF306" s="72"/>
      <c r="AG306" s="72"/>
      <c r="AH306" s="72"/>
    </row>
    <row r="307" spans="1:34" s="24" customFormat="1" ht="15.75" thickBot="1" x14ac:dyDescent="0.3">
      <c r="A307" s="14">
        <f>IF(LEN('[1]Bid Template Original Pull'!A338)&gt;0,'[1]Bid Template Original Pull'!A338,"")</f>
        <v>336</v>
      </c>
      <c r="B307" s="24" t="str">
        <f>IF(LEN('[1]Bid Template Original Pull'!B338)&gt;0,'[1]Bid Template Original Pull'!B338,"")</f>
        <v>NC1</v>
      </c>
      <c r="C307" s="24" t="str">
        <f>IF(LEN('[1]Bid Template Original Pull'!C338)&gt;0,'[1]Bid Template Original Pull'!C338,"")</f>
        <v>Cough Drops, Halls Mentho</v>
      </c>
      <c r="D307" s="24" t="s">
        <v>51</v>
      </c>
      <c r="E307" s="24" t="str">
        <f>IF(LEN('[1]Bid Template Original Pull'!D338)&gt;0,'[1]Bid Template Original Pull'!D338,"")</f>
        <v>62479</v>
      </c>
      <c r="F307" s="53">
        <f>IF(LEN('[1]Bid Template Original Pull'!E338)&gt;0,'[1]Bid Template Original Pull'!E338,"")</f>
        <v>1</v>
      </c>
      <c r="G307" s="24" t="str">
        <f>IF(LEN('[1]Bid Template Original Pull'!F338)&gt;0,'[1]Bid Template Original Pull'!F338,"")</f>
        <v>P20</v>
      </c>
      <c r="H307" s="54">
        <f>IF(LEN('[1]Bid Template Original Pull'!G338)&gt;0,'[1]Bid Template Original Pull'!G338,"")</f>
        <v>17.989999999999998</v>
      </c>
      <c r="I307" s="55">
        <v>0.05</v>
      </c>
      <c r="J307" s="54"/>
      <c r="K307" s="56"/>
      <c r="L307" s="57"/>
      <c r="M307" s="58">
        <f t="shared" si="7"/>
        <v>17.090499999999999</v>
      </c>
      <c r="N307" s="59"/>
      <c r="O307" s="60"/>
      <c r="P307" s="60"/>
      <c r="Q307" s="61"/>
      <c r="R307" s="62"/>
      <c r="S307" s="63"/>
      <c r="T307" s="64"/>
      <c r="U307" s="74"/>
      <c r="V307" s="66"/>
      <c r="W307" s="67"/>
      <c r="X307" s="68"/>
      <c r="Y307" s="66"/>
      <c r="Z307" s="69"/>
      <c r="AA307" s="70"/>
      <c r="AB307" s="73"/>
      <c r="AC307" s="72"/>
      <c r="AD307" s="72"/>
      <c r="AE307" s="72"/>
      <c r="AF307" s="72"/>
      <c r="AG307" s="72"/>
      <c r="AH307" s="72"/>
    </row>
    <row r="308" spans="1:34" s="24" customFormat="1" ht="15.75" thickBot="1" x14ac:dyDescent="0.3">
      <c r="A308" s="14">
        <f>IF(LEN('[1]Bid Template Original Pull'!A340)&gt;0,'[1]Bid Template Original Pull'!A340,"")</f>
        <v>338</v>
      </c>
      <c r="B308" s="24" t="str">
        <f>IF(LEN('[1]Bid Template Original Pull'!B340)&gt;0,'[1]Bid Template Original Pull'!B340,"")</f>
        <v>NC1</v>
      </c>
      <c r="C308" s="24" t="str">
        <f>IF(LEN('[1]Bid Template Original Pull'!C340)&gt;0,'[1]Bid Template Original Pull'!C340,"")</f>
        <v>Antacid Calcium Carbonate420mg</v>
      </c>
      <c r="E308" s="24" t="str">
        <f>IF(LEN('[1]Bid Template Original Pull'!D340)&gt;0,'[1]Bid Template Original Pull'!D340,"")</f>
        <v>80233</v>
      </c>
      <c r="F308" s="53">
        <f>IF(LEN('[1]Bid Template Original Pull'!E340)&gt;0,'[1]Bid Template Original Pull'!E340,"")</f>
        <v>1</v>
      </c>
      <c r="G308" s="24" t="str">
        <f>IF(LEN('[1]Bid Template Original Pull'!F340)&gt;0,'[1]Bid Template Original Pull'!F340,"")</f>
        <v>C50</v>
      </c>
      <c r="H308" s="54">
        <f>IF(LEN('[1]Bid Template Original Pull'!G340)&gt;0,'[1]Bid Template Original Pull'!G340,"")</f>
        <v>6.3220000000000001</v>
      </c>
      <c r="I308" s="55">
        <v>0.05</v>
      </c>
      <c r="J308" s="54"/>
      <c r="K308" s="56"/>
      <c r="L308" s="57"/>
      <c r="M308" s="58">
        <f t="shared" si="7"/>
        <v>6.0058999999999996</v>
      </c>
      <c r="N308" s="59"/>
      <c r="O308" s="60"/>
      <c r="P308" s="60"/>
      <c r="Q308" s="61"/>
      <c r="R308" s="62"/>
      <c r="S308" s="63"/>
      <c r="T308" s="64"/>
      <c r="U308" s="74"/>
      <c r="V308" s="66"/>
      <c r="W308" s="67"/>
      <c r="X308" s="68"/>
      <c r="Y308" s="66"/>
      <c r="Z308" s="69"/>
      <c r="AA308" s="70"/>
      <c r="AB308" s="73"/>
      <c r="AC308" s="72"/>
      <c r="AD308" s="72"/>
      <c r="AE308" s="72"/>
      <c r="AF308" s="72"/>
      <c r="AG308" s="72"/>
      <c r="AH308" s="72"/>
    </row>
    <row r="309" spans="1:34" s="24" customFormat="1" ht="15.75" thickBot="1" x14ac:dyDescent="0.3">
      <c r="A309" s="14">
        <f>IF(LEN('[1]Bid Template Original Pull'!A341)&gt;0,'[1]Bid Template Original Pull'!A341,"")</f>
        <v>339</v>
      </c>
      <c r="B309" s="24" t="str">
        <f>IF(LEN('[1]Bid Template Original Pull'!B341)&gt;0,'[1]Bid Template Original Pull'!B341,"")</f>
        <v>NC1</v>
      </c>
      <c r="C309" s="24" t="str">
        <f>IF(LEN('[1]Bid Template Original Pull'!C341)&gt;0,'[1]Bid Template Original Pull'!C341,"")</f>
        <v>StomachRelief DiotameBismuth</v>
      </c>
      <c r="E309" s="24" t="str">
        <f>IF(LEN('[1]Bid Template Original Pull'!D341)&gt;0,'[1]Bid Template Original Pull'!D341,"")</f>
        <v>15871</v>
      </c>
      <c r="F309" s="53">
        <f>IF(LEN('[1]Bid Template Original Pull'!E341)&gt;0,'[1]Bid Template Original Pull'!E341,"")</f>
        <v>1</v>
      </c>
      <c r="G309" s="24" t="str">
        <f>IF(LEN('[1]Bid Template Original Pull'!F341)&gt;0,'[1]Bid Template Original Pull'!F341,"")</f>
        <v>C20</v>
      </c>
      <c r="H309" s="54">
        <f>IF(LEN('[1]Bid Template Original Pull'!G341)&gt;0,'[1]Bid Template Original Pull'!G341,"")</f>
        <v>28.96</v>
      </c>
      <c r="I309" s="55">
        <v>0.05</v>
      </c>
      <c r="J309" s="54"/>
      <c r="K309" s="56"/>
      <c r="L309" s="57"/>
      <c r="M309" s="58">
        <f t="shared" si="7"/>
        <v>27.512</v>
      </c>
      <c r="N309" s="59"/>
      <c r="O309" s="60"/>
      <c r="P309" s="60"/>
      <c r="Q309" s="61"/>
      <c r="R309" s="62"/>
      <c r="S309" s="63"/>
      <c r="T309" s="64"/>
      <c r="U309" s="74"/>
      <c r="V309" s="66"/>
      <c r="W309" s="67"/>
      <c r="X309" s="68"/>
      <c r="Y309" s="66"/>
      <c r="Z309" s="69"/>
      <c r="AA309" s="70"/>
      <c r="AB309" s="73"/>
      <c r="AC309" s="72"/>
      <c r="AD309" s="72"/>
      <c r="AE309" s="72"/>
      <c r="AF309" s="72"/>
      <c r="AG309" s="72"/>
      <c r="AH309" s="72"/>
    </row>
    <row r="310" spans="1:34" s="24" customFormat="1" ht="15.75" thickBot="1" x14ac:dyDescent="0.3">
      <c r="A310" s="14">
        <f>IF(LEN('[1]Bid Template Original Pull'!A342)&gt;0,'[1]Bid Template Original Pull'!A342,"")</f>
        <v>340</v>
      </c>
      <c r="B310" s="24" t="str">
        <f>IF(LEN('[1]Bid Template Original Pull'!B342)&gt;0,'[1]Bid Template Original Pull'!B342,"")</f>
        <v>NC1</v>
      </c>
      <c r="C310" s="24" t="str">
        <f>IF(LEN('[1]Bid Template Original Pull'!C342)&gt;0,'[1]Bid Template Original Pull'!C342,"")</f>
        <v>AntibioticOintmentw/Bacitracin</v>
      </c>
      <c r="D310" s="24" t="s">
        <v>53</v>
      </c>
      <c r="E310" s="24" t="str">
        <f>IF(LEN('[1]Bid Template Original Pull'!D342)&gt;0,'[1]Bid Template Original Pull'!D342,"")</f>
        <v>HC53310</v>
      </c>
      <c r="F310" s="53">
        <f>IF(LEN('[1]Bid Template Original Pull'!E342)&gt;0,'[1]Bid Template Original Pull'!E342,"")</f>
        <v>1</v>
      </c>
      <c r="G310" s="24" t="str">
        <f>IF(LEN('[1]Bid Template Original Pull'!F342)&gt;0,'[1]Bid Template Original Pull'!F342,"")</f>
        <v>C144</v>
      </c>
      <c r="H310" s="54">
        <f>IF(LEN('[1]Bid Template Original Pull'!G342)&gt;0,'[1]Bid Template Original Pull'!G342,"")</f>
        <v>16.175999999999998</v>
      </c>
      <c r="I310" s="55">
        <v>0.05</v>
      </c>
      <c r="J310" s="54"/>
      <c r="K310" s="56"/>
      <c r="L310" s="57"/>
      <c r="M310" s="58">
        <f t="shared" si="7"/>
        <v>15.367199999999997</v>
      </c>
      <c r="N310" s="59"/>
      <c r="O310" s="60"/>
      <c r="P310" s="60"/>
      <c r="Q310" s="61"/>
      <c r="R310" s="62"/>
      <c r="S310" s="63"/>
      <c r="T310" s="64"/>
      <c r="U310" s="74"/>
      <c r="V310" s="66"/>
      <c r="W310" s="67"/>
      <c r="X310" s="68"/>
      <c r="Y310" s="66"/>
      <c r="Z310" s="69"/>
      <c r="AA310" s="70"/>
      <c r="AB310" s="73"/>
      <c r="AC310" s="72"/>
      <c r="AD310" s="72"/>
      <c r="AE310" s="72"/>
      <c r="AF310" s="72"/>
      <c r="AG310" s="72"/>
      <c r="AH310" s="72"/>
    </row>
    <row r="311" spans="1:34" s="24" customFormat="1" ht="15.75" thickBot="1" x14ac:dyDescent="0.3">
      <c r="A311" s="14">
        <f>IF(LEN('[1]Bid Template Original Pull'!A343)&gt;0,'[1]Bid Template Original Pull'!A343,"")</f>
        <v>341</v>
      </c>
      <c r="B311" s="24" t="str">
        <f>IF(LEN('[1]Bid Template Original Pull'!B343)&gt;0,'[1]Bid Template Original Pull'!B343,"")</f>
        <v>NC1</v>
      </c>
      <c r="C311" s="24" t="str">
        <f>IF(LEN('[1]Bid Template Original Pull'!C343)&gt;0,'[1]Bid Template Original Pull'!C343,"")</f>
        <v>OintmentTripleAntibiotic pkt</v>
      </c>
      <c r="E311" s="24" t="str">
        <f>IF(LEN('[1]Bid Template Original Pull'!D343)&gt;0,'[1]Bid Template Original Pull'!D343,"")</f>
        <v>HC53210</v>
      </c>
      <c r="F311" s="53">
        <f>IF(LEN('[1]Bid Template Original Pull'!E343)&gt;0,'[1]Bid Template Original Pull'!E343,"")</f>
        <v>1</v>
      </c>
      <c r="G311" s="24" t="str">
        <f>IF(LEN('[1]Bid Template Original Pull'!F343)&gt;0,'[1]Bid Template Original Pull'!F343,"")</f>
        <v>C144</v>
      </c>
      <c r="H311" s="54">
        <f>IF(LEN('[1]Bid Template Original Pull'!G343)&gt;0,'[1]Bid Template Original Pull'!G343,"")</f>
        <v>19.707999999999998</v>
      </c>
      <c r="I311" s="55">
        <v>0.05</v>
      </c>
      <c r="J311" s="54"/>
      <c r="K311" s="56"/>
      <c r="L311" s="57"/>
      <c r="M311" s="58">
        <f t="shared" si="7"/>
        <v>18.722599999999996</v>
      </c>
      <c r="N311" s="59"/>
      <c r="O311" s="60"/>
      <c r="P311" s="60"/>
      <c r="Q311" s="61"/>
      <c r="R311" s="62"/>
      <c r="S311" s="63"/>
      <c r="T311" s="64"/>
      <c r="U311" s="74"/>
      <c r="V311" s="66"/>
      <c r="W311" s="67"/>
      <c r="X311" s="68"/>
      <c r="Y311" s="66"/>
      <c r="Z311" s="69"/>
      <c r="AA311" s="70"/>
      <c r="AB311" s="73"/>
      <c r="AC311" s="72"/>
      <c r="AD311" s="72"/>
      <c r="AE311" s="72"/>
      <c r="AF311" s="72"/>
      <c r="AG311" s="72"/>
      <c r="AH311" s="72"/>
    </row>
    <row r="312" spans="1:34" s="24" customFormat="1" ht="15.75" thickBot="1" x14ac:dyDescent="0.3">
      <c r="A312" s="14">
        <f>IF(LEN('[1]Bid Template Original Pull'!A344)&gt;0,'[1]Bid Template Original Pull'!A344,"")</f>
        <v>342</v>
      </c>
      <c r="B312" s="24" t="str">
        <f>IF(LEN('[1]Bid Template Original Pull'!B344)&gt;0,'[1]Bid Template Original Pull'!B344,"")</f>
        <v>NC1</v>
      </c>
      <c r="C312" s="24" t="str">
        <f>IF(LEN('[1]Bid Template Original Pull'!C344)&gt;0,'[1]Bid Template Original Pull'!C344,"")</f>
        <v>Bio-Freeze 5gr</v>
      </c>
      <c r="E312" s="24" t="str">
        <f>IF(LEN('[1]Bid Template Original Pull'!D344)&gt;0,'[1]Bid Template Original Pull'!D344,"")</f>
        <v>3111</v>
      </c>
      <c r="F312" s="53">
        <f>IF(LEN('[1]Bid Template Original Pull'!E344)&gt;0,'[1]Bid Template Original Pull'!E344,"")</f>
        <v>1</v>
      </c>
      <c r="G312" s="24" t="str">
        <f>IF(LEN('[1]Bid Template Original Pull'!F344)&gt;0,'[1]Bid Template Original Pull'!F344,"")</f>
        <v>C100</v>
      </c>
      <c r="H312" s="54">
        <f>IF(LEN('[1]Bid Template Original Pull'!G344)&gt;0,'[1]Bid Template Original Pull'!G344,"")</f>
        <v>87.1</v>
      </c>
      <c r="I312" s="55">
        <v>0.05</v>
      </c>
      <c r="J312" s="54"/>
      <c r="K312" s="56"/>
      <c r="L312" s="57"/>
      <c r="M312" s="58">
        <f t="shared" si="7"/>
        <v>82.74499999999999</v>
      </c>
      <c r="N312" s="59"/>
      <c r="O312" s="60"/>
      <c r="P312" s="60"/>
      <c r="Q312" s="61"/>
      <c r="R312" s="62"/>
      <c r="S312" s="63"/>
      <c r="T312" s="64"/>
      <c r="U312" s="74"/>
      <c r="V312" s="66"/>
      <c r="W312" s="67"/>
      <c r="X312" s="68"/>
      <c r="Y312" s="66"/>
      <c r="Z312" s="69"/>
      <c r="AA312" s="70"/>
      <c r="AB312" s="73"/>
      <c r="AC312" s="72"/>
      <c r="AD312" s="72"/>
      <c r="AE312" s="72"/>
      <c r="AF312" s="72"/>
      <c r="AG312" s="72"/>
      <c r="AH312" s="72"/>
    </row>
    <row r="313" spans="1:34" s="24" customFormat="1" ht="15.75" thickBot="1" x14ac:dyDescent="0.3">
      <c r="A313" s="14">
        <f>IF(LEN('[1]Bid Template Original Pull'!A345)&gt;0,'[1]Bid Template Original Pull'!A345,"")</f>
        <v>343</v>
      </c>
      <c r="B313" s="24" t="str">
        <f>IF(LEN('[1]Bid Template Original Pull'!B345)&gt;0,'[1]Bid Template Original Pull'!B345,"")</f>
        <v>NC1</v>
      </c>
      <c r="C313" s="24" t="str">
        <f>IF(LEN('[1]Bid Template Original Pull'!C345)&gt;0,'[1]Bid Template Original Pull'!C345,"")</f>
        <v>Oral Pain Relief 0.75g pkt</v>
      </c>
      <c r="E313" s="24" t="str">
        <f>IF(LEN('[1]Bid Template Original Pull'!D345)&gt;0,'[1]Bid Template Original Pull'!D345,"")</f>
        <v>53117</v>
      </c>
      <c r="F313" s="53">
        <f>IF(LEN('[1]Bid Template Original Pull'!E345)&gt;0,'[1]Bid Template Original Pull'!E345,"")</f>
        <v>1</v>
      </c>
      <c r="G313" s="24" t="str">
        <f>IF(LEN('[1]Bid Template Original Pull'!F345)&gt;0,'[1]Bid Template Original Pull'!F345,"")</f>
        <v>C144</v>
      </c>
      <c r="H313" s="54">
        <f>IF(LEN('[1]Bid Template Original Pull'!G345)&gt;0,'[1]Bid Template Original Pull'!G345,"")</f>
        <v>8.5980000000000008</v>
      </c>
      <c r="I313" s="55">
        <v>0.05</v>
      </c>
      <c r="J313" s="54"/>
      <c r="K313" s="56"/>
      <c r="L313" s="57"/>
      <c r="M313" s="58">
        <f t="shared" si="7"/>
        <v>8.1681000000000008</v>
      </c>
      <c r="N313" s="59"/>
      <c r="O313" s="60"/>
      <c r="P313" s="60"/>
      <c r="Q313" s="61"/>
      <c r="R313" s="62"/>
      <c r="S313" s="63"/>
      <c r="T313" s="64"/>
      <c r="U313" s="74"/>
      <c r="V313" s="66"/>
      <c r="W313" s="67"/>
      <c r="X313" s="68"/>
      <c r="Y313" s="66"/>
      <c r="Z313" s="69"/>
      <c r="AA313" s="70"/>
      <c r="AB313" s="73"/>
      <c r="AC313" s="72"/>
      <c r="AD313" s="72"/>
      <c r="AE313" s="72"/>
      <c r="AF313" s="72"/>
      <c r="AG313" s="72"/>
      <c r="AH313" s="72"/>
    </row>
    <row r="314" spans="1:34" s="24" customFormat="1" ht="15.75" thickBot="1" x14ac:dyDescent="0.3">
      <c r="A314" s="14">
        <f>IF(LEN('[1]Bid Template Original Pull'!A346)&gt;0,'[1]Bid Template Original Pull'!A346,"")</f>
        <v>344</v>
      </c>
      <c r="B314" s="24" t="str">
        <f>IF(LEN('[1]Bid Template Original Pull'!B346)&gt;0,'[1]Bid Template Original Pull'!B346,"")</f>
        <v>NC1</v>
      </c>
      <c r="C314" s="24" t="str">
        <f>IF(LEN('[1]Bid Template Original Pull'!C346)&gt;0,'[1]Bid Template Original Pull'!C346,"")</f>
        <v>Powder, Medicated, Lucky, 10oz</v>
      </c>
      <c r="E314" s="24" t="str">
        <f>IF(LEN('[1]Bid Template Original Pull'!D346)&gt;0,'[1]Bid Template Original Pull'!D346,"")</f>
        <v>LB9799</v>
      </c>
      <c r="F314" s="53">
        <f>IF(LEN('[1]Bid Template Original Pull'!E346)&gt;0,'[1]Bid Template Original Pull'!E346,"")</f>
        <v>1</v>
      </c>
      <c r="G314" s="24" t="str">
        <f>IF(LEN('[1]Bid Template Original Pull'!F346)&gt;0,'[1]Bid Template Original Pull'!F346,"")</f>
        <v>C12</v>
      </c>
      <c r="H314" s="54">
        <f>IF(LEN('[1]Bid Template Original Pull'!G346)&gt;0,'[1]Bid Template Original Pull'!G346,"")</f>
        <v>28.79</v>
      </c>
      <c r="I314" s="55">
        <v>0.05</v>
      </c>
      <c r="J314" s="54"/>
      <c r="K314" s="56"/>
      <c r="L314" s="57"/>
      <c r="M314" s="58">
        <f t="shared" si="7"/>
        <v>27.350499999999997</v>
      </c>
      <c r="N314" s="59"/>
      <c r="O314" s="60"/>
      <c r="P314" s="60"/>
      <c r="Q314" s="61"/>
      <c r="R314" s="62"/>
      <c r="S314" s="63"/>
      <c r="T314" s="64"/>
      <c r="U314" s="74"/>
      <c r="V314" s="66"/>
      <c r="W314" s="67"/>
      <c r="X314" s="68"/>
      <c r="Y314" s="66"/>
      <c r="Z314" s="69"/>
      <c r="AA314" s="70"/>
      <c r="AB314" s="73"/>
      <c r="AC314" s="72"/>
      <c r="AD314" s="72"/>
      <c r="AE314" s="72"/>
      <c r="AF314" s="72"/>
      <c r="AG314" s="72"/>
      <c r="AH314" s="72"/>
    </row>
    <row r="315" spans="1:34" s="24" customFormat="1" ht="15.75" thickBot="1" x14ac:dyDescent="0.3">
      <c r="A315" s="14">
        <f>IF(LEN('[1]Bid Template Original Pull'!A347)&gt;0,'[1]Bid Template Original Pull'!A347,"")</f>
        <v>345</v>
      </c>
      <c r="B315" s="24" t="str">
        <f>IF(LEN('[1]Bid Template Original Pull'!B347)&gt;0,'[1]Bid Template Original Pull'!B347,"")</f>
        <v>NC1</v>
      </c>
      <c r="C315" s="24" t="str">
        <f>IF(LEN('[1]Bid Template Original Pull'!C347)&gt;0,'[1]Bid Template Original Pull'!C347,"")</f>
        <v>Athlete's Foot Spray</v>
      </c>
      <c r="D315" s="24" t="s">
        <v>54</v>
      </c>
      <c r="E315" s="24" t="str">
        <f>IF(LEN('[1]Bid Template Original Pull'!D347)&gt;0,'[1]Bid Template Original Pull'!D347,"")</f>
        <v>HC14724</v>
      </c>
      <c r="F315" s="53">
        <f>IF(LEN('[1]Bid Template Original Pull'!E347)&gt;0,'[1]Bid Template Original Pull'!E347,"")</f>
        <v>1</v>
      </c>
      <c r="G315" s="24" t="str">
        <f>IF(LEN('[1]Bid Template Original Pull'!F347)&gt;0,'[1]Bid Template Original Pull'!F347,"")</f>
        <v>C12</v>
      </c>
      <c r="H315" s="54">
        <f>IF(LEN('[1]Bid Template Original Pull'!G347)&gt;0,'[1]Bid Template Original Pull'!G347,"")</f>
        <v>92.58</v>
      </c>
      <c r="I315" s="55">
        <v>0.05</v>
      </c>
      <c r="J315" s="54"/>
      <c r="K315" s="56"/>
      <c r="L315" s="57"/>
      <c r="M315" s="58">
        <f t="shared" si="7"/>
        <v>87.950999999999993</v>
      </c>
      <c r="N315" s="59"/>
      <c r="O315" s="60"/>
      <c r="P315" s="60"/>
      <c r="Q315" s="61"/>
      <c r="R315" s="62"/>
      <c r="S315" s="63"/>
      <c r="T315" s="64"/>
      <c r="U315" s="74"/>
      <c r="V315" s="66"/>
      <c r="W315" s="67"/>
      <c r="X315" s="68"/>
      <c r="Y315" s="66"/>
      <c r="Z315" s="69"/>
      <c r="AA315" s="70"/>
      <c r="AB315" s="73"/>
      <c r="AC315" s="72"/>
      <c r="AD315" s="72"/>
      <c r="AE315" s="72"/>
      <c r="AF315" s="72"/>
      <c r="AG315" s="72"/>
      <c r="AH315" s="72"/>
    </row>
    <row r="316" spans="1:34" s="24" customFormat="1" ht="15.75" thickBot="1" x14ac:dyDescent="0.3">
      <c r="A316" s="14">
        <f>IF(LEN('[1]Bid Template Original Pull'!A348)&gt;0,'[1]Bid Template Original Pull'!A348,"")</f>
        <v>346</v>
      </c>
      <c r="B316" s="24" t="str">
        <f>IF(LEN('[1]Bid Template Original Pull'!B348)&gt;0,'[1]Bid Template Original Pull'!B348,"")</f>
        <v>NC1</v>
      </c>
      <c r="C316" s="24" t="str">
        <f>IF(LEN('[1]Bid Template Original Pull'!C348)&gt;0,'[1]Bid Template Original Pull'!C348,"")</f>
        <v>Foot Powder, Freshscent 4 oz</v>
      </c>
      <c r="E316" s="24" t="str">
        <f>IF(LEN('[1]Bid Template Original Pull'!D348)&gt;0,'[1]Bid Template Original Pull'!D348,"")</f>
        <v>F448</v>
      </c>
      <c r="F316" s="53">
        <f>IF(LEN('[1]Bid Template Original Pull'!E348)&gt;0,'[1]Bid Template Original Pull'!E348,"")</f>
        <v>1</v>
      </c>
      <c r="G316" s="24" t="str">
        <f>IF(LEN('[1]Bid Template Original Pull'!F348)&gt;0,'[1]Bid Template Original Pull'!F348,"")</f>
        <v>C48</v>
      </c>
      <c r="H316" s="54">
        <f>IF(LEN('[1]Bid Template Original Pull'!G348)&gt;0,'[1]Bid Template Original Pull'!G348,"")</f>
        <v>36.57</v>
      </c>
      <c r="I316" s="55">
        <v>0.05</v>
      </c>
      <c r="J316" s="54"/>
      <c r="K316" s="56"/>
      <c r="L316" s="57"/>
      <c r="M316" s="58">
        <f t="shared" si="7"/>
        <v>34.741500000000002</v>
      </c>
      <c r="N316" s="59"/>
      <c r="O316" s="60"/>
      <c r="P316" s="60"/>
      <c r="Q316" s="61"/>
      <c r="R316" s="62"/>
      <c r="S316" s="63"/>
      <c r="T316" s="64"/>
      <c r="U316" s="74"/>
      <c r="V316" s="66"/>
      <c r="W316" s="67"/>
      <c r="X316" s="68"/>
      <c r="Y316" s="66"/>
      <c r="Z316" s="69"/>
      <c r="AA316" s="70"/>
      <c r="AB316" s="73"/>
      <c r="AC316" s="72"/>
      <c r="AD316" s="72"/>
      <c r="AE316" s="72"/>
      <c r="AF316" s="72"/>
      <c r="AG316" s="72"/>
      <c r="AH316" s="72"/>
    </row>
    <row r="317" spans="1:34" s="24" customFormat="1" ht="15.75" thickBot="1" x14ac:dyDescent="0.3">
      <c r="A317" s="14">
        <f>IF(LEN('[1]Bid Template Original Pull'!A349)&gt;0,'[1]Bid Template Original Pull'!A349,"")</f>
        <v>347</v>
      </c>
      <c r="B317" s="24" t="str">
        <f>IF(LEN('[1]Bid Template Original Pull'!B349)&gt;0,'[1]Bid Template Original Pull'!B349,"")</f>
        <v>NC1</v>
      </c>
      <c r="C317" s="24" t="str">
        <f>IF(LEN('[1]Bid Template Original Pull'!C349)&gt;0,'[1]Bid Template Original Pull'!C349,"")</f>
        <v>Foot Powder, Lucky, 6 oz</v>
      </c>
      <c r="E317" s="24" t="str">
        <f>IF(LEN('[1]Bid Template Original Pull'!D349)&gt;0,'[1]Bid Template Original Pull'!D349,"")</f>
        <v>LB10096</v>
      </c>
      <c r="F317" s="53">
        <f>IF(LEN('[1]Bid Template Original Pull'!E349)&gt;0,'[1]Bid Template Original Pull'!E349,"")</f>
        <v>1</v>
      </c>
      <c r="G317" s="24" t="str">
        <f>IF(LEN('[1]Bid Template Original Pull'!F349)&gt;0,'[1]Bid Template Original Pull'!F349,"")</f>
        <v>C12</v>
      </c>
      <c r="H317" s="54">
        <f>IF(LEN('[1]Bid Template Original Pull'!G349)&gt;0,'[1]Bid Template Original Pull'!G349,"")</f>
        <v>22.61</v>
      </c>
      <c r="I317" s="55">
        <v>0.05</v>
      </c>
      <c r="J317" s="54"/>
      <c r="K317" s="56"/>
      <c r="L317" s="57"/>
      <c r="M317" s="58">
        <f t="shared" si="7"/>
        <v>21.479499999999998</v>
      </c>
      <c r="N317" s="59"/>
      <c r="O317" s="60"/>
      <c r="P317" s="60"/>
      <c r="Q317" s="61"/>
      <c r="R317" s="62"/>
      <c r="S317" s="63"/>
      <c r="T317" s="64"/>
      <c r="U317" s="74"/>
      <c r="V317" s="66"/>
      <c r="W317" s="67"/>
      <c r="X317" s="68"/>
      <c r="Y317" s="66"/>
      <c r="Z317" s="69"/>
      <c r="AA317" s="70"/>
      <c r="AB317" s="73"/>
      <c r="AC317" s="72"/>
      <c r="AD317" s="72"/>
      <c r="AE317" s="72"/>
      <c r="AF317" s="72"/>
      <c r="AG317" s="72"/>
      <c r="AH317" s="72"/>
    </row>
    <row r="318" spans="1:34" s="24" customFormat="1" ht="15.75" thickBot="1" x14ac:dyDescent="0.3">
      <c r="A318" s="14">
        <f>IF(LEN('[1]Bid Template Original Pull'!A350)&gt;0,'[1]Bid Template Original Pull'!A350,"")</f>
        <v>348</v>
      </c>
      <c r="B318" s="24" t="str">
        <f>IF(LEN('[1]Bid Template Original Pull'!B350)&gt;0,'[1]Bid Template Original Pull'!B350,"")</f>
        <v>NC1</v>
      </c>
      <c r="C318" s="24" t="str">
        <f>IF(LEN('[1]Bid Template Original Pull'!C350)&gt;0,'[1]Bid Template Original Pull'!C350,"")</f>
        <v>Cream, Hydrocortisone,1%</v>
      </c>
      <c r="E318" s="24" t="str">
        <f>IF(LEN('[1]Bid Template Original Pull'!D350)&gt;0,'[1]Bid Template Original Pull'!D350,"")</f>
        <v>HYD1</v>
      </c>
      <c r="F318" s="53">
        <f>IF(LEN('[1]Bid Template Original Pull'!E350)&gt;0,'[1]Bid Template Original Pull'!E350,"")</f>
        <v>1</v>
      </c>
      <c r="G318" s="24" t="str">
        <f>IF(LEN('[1]Bid Template Original Pull'!F350)&gt;0,'[1]Bid Template Original Pull'!F350,"")</f>
        <v>C24</v>
      </c>
      <c r="H318" s="54">
        <f>IF(LEN('[1]Bid Template Original Pull'!G350)&gt;0,'[1]Bid Template Original Pull'!G350,"")</f>
        <v>33.94</v>
      </c>
      <c r="I318" s="55">
        <v>0.05</v>
      </c>
      <c r="J318" s="54"/>
      <c r="K318" s="56"/>
      <c r="L318" s="57"/>
      <c r="M318" s="58">
        <f t="shared" si="7"/>
        <v>32.242999999999995</v>
      </c>
      <c r="N318" s="59"/>
      <c r="O318" s="60"/>
      <c r="P318" s="60"/>
      <c r="Q318" s="61"/>
      <c r="R318" s="62"/>
      <c r="S318" s="63"/>
      <c r="T318" s="64"/>
      <c r="U318" s="74"/>
      <c r="V318" s="66"/>
      <c r="W318" s="67"/>
      <c r="X318" s="68"/>
      <c r="Y318" s="66"/>
      <c r="Z318" s="69"/>
      <c r="AA318" s="70"/>
      <c r="AB318" s="73"/>
      <c r="AC318" s="72"/>
      <c r="AD318" s="72"/>
      <c r="AE318" s="72"/>
      <c r="AF318" s="72"/>
      <c r="AG318" s="72"/>
      <c r="AH318" s="72"/>
    </row>
    <row r="319" spans="1:34" s="24" customFormat="1" ht="15.75" thickBot="1" x14ac:dyDescent="0.3">
      <c r="A319" s="14">
        <f>IF(LEN('[1]Bid Template Original Pull'!A351)&gt;0,'[1]Bid Template Original Pull'!A351,"")</f>
        <v>349</v>
      </c>
      <c r="B319" s="24" t="str">
        <f>IF(LEN('[1]Bid Template Original Pull'!B351)&gt;0,'[1]Bid Template Original Pull'!B351,"")</f>
        <v>NC1</v>
      </c>
      <c r="C319" s="24" t="str">
        <f>IF(LEN('[1]Bid Template Original Pull'!C351)&gt;0,'[1]Bid Template Original Pull'!C351,"")</f>
        <v>Antifungal Cream .5oz</v>
      </c>
      <c r="E319" s="24" t="str">
        <f>IF(LEN('[1]Bid Template Original Pull'!D351)&gt;0,'[1]Bid Template Original Pull'!D351,"")</f>
        <v>AF5</v>
      </c>
      <c r="F319" s="53">
        <f>IF(LEN('[1]Bid Template Original Pull'!E351)&gt;0,'[1]Bid Template Original Pull'!E351,"")</f>
        <v>1</v>
      </c>
      <c r="G319" s="24" t="str">
        <f>IF(LEN('[1]Bid Template Original Pull'!F351)&gt;0,'[1]Bid Template Original Pull'!F351,"")</f>
        <v>C72</v>
      </c>
      <c r="H319" s="54">
        <f>IF(LEN('[1]Bid Template Original Pull'!G351)&gt;0,'[1]Bid Template Original Pull'!G351,"")</f>
        <v>102.95</v>
      </c>
      <c r="I319" s="55">
        <v>0.05</v>
      </c>
      <c r="J319" s="54"/>
      <c r="K319" s="56"/>
      <c r="L319" s="57"/>
      <c r="M319" s="58">
        <f t="shared" si="7"/>
        <v>97.802499999999995</v>
      </c>
      <c r="N319" s="59"/>
      <c r="O319" s="60"/>
      <c r="P319" s="60"/>
      <c r="Q319" s="61"/>
      <c r="R319" s="62"/>
      <c r="S319" s="63"/>
      <c r="T319" s="64"/>
      <c r="U319" s="74"/>
      <c r="V319" s="66"/>
      <c r="W319" s="67"/>
      <c r="X319" s="68"/>
      <c r="Y319" s="66"/>
      <c r="Z319" s="69"/>
      <c r="AA319" s="70"/>
      <c r="AB319" s="73"/>
      <c r="AC319" s="72"/>
      <c r="AD319" s="72"/>
      <c r="AE319" s="72"/>
      <c r="AF319" s="72"/>
      <c r="AG319" s="72"/>
      <c r="AH319" s="72"/>
    </row>
    <row r="320" spans="1:34" s="24" customFormat="1" ht="15.75" thickBot="1" x14ac:dyDescent="0.3">
      <c r="A320" s="14">
        <f>IF(LEN('[1]Bid Template Original Pull'!A366)&gt;0,'[1]Bid Template Original Pull'!A366,"")</f>
        <v>364</v>
      </c>
      <c r="B320" s="24" t="str">
        <f>IF(LEN('[1]Bid Template Original Pull'!B366)&gt;0,'[1]Bid Template Original Pull'!B366,"")</f>
        <v>NC1</v>
      </c>
      <c r="C320" s="24" t="str">
        <f>IF(LEN('[1]Bid Template Original Pull'!C366)&gt;0,'[1]Bid Template Original Pull'!C366,"")</f>
        <v>Sandal, Shower, Orange, Small</v>
      </c>
      <c r="E320" s="24" t="str">
        <f>IF(LEN('[1]Bid Template Original Pull'!D366)&gt;0,'[1]Bid Template Original Pull'!D366,"")</f>
        <v>SABR-S</v>
      </c>
      <c r="F320" s="53">
        <f>IF(LEN('[1]Bid Template Original Pull'!E366)&gt;0,'[1]Bid Template Original Pull'!E366,"")</f>
        <v>1</v>
      </c>
      <c r="G320" s="24" t="str">
        <f>IF(LEN('[1]Bid Template Original Pull'!F366)&gt;0,'[1]Bid Template Original Pull'!F366,"")</f>
        <v>PR</v>
      </c>
      <c r="H320" s="54">
        <f>IF(LEN('[1]Bid Template Original Pull'!G366)&gt;0,'[1]Bid Template Original Pull'!G366,"")</f>
        <v>3.17</v>
      </c>
      <c r="I320" s="55">
        <v>0.1</v>
      </c>
      <c r="J320" s="54"/>
      <c r="K320" s="56"/>
      <c r="L320" s="57"/>
      <c r="M320" s="58">
        <f t="shared" ref="M320:M331" si="8">H320*0.9</f>
        <v>2.8530000000000002</v>
      </c>
      <c r="N320" s="59"/>
      <c r="O320" s="60"/>
      <c r="P320" s="60"/>
      <c r="Q320" s="61"/>
      <c r="R320" s="62"/>
      <c r="S320" s="63"/>
      <c r="T320" s="64"/>
      <c r="U320" s="74"/>
      <c r="V320" s="66"/>
      <c r="W320" s="67"/>
      <c r="X320" s="68"/>
      <c r="Y320" s="66"/>
      <c r="Z320" s="69"/>
      <c r="AA320" s="70"/>
      <c r="AB320" s="73"/>
      <c r="AC320" s="72"/>
      <c r="AD320" s="72"/>
      <c r="AE320" s="72"/>
      <c r="AF320" s="72"/>
      <c r="AG320" s="72"/>
      <c r="AH320" s="72"/>
    </row>
    <row r="321" spans="1:34" s="24" customFormat="1" ht="15.75" thickBot="1" x14ac:dyDescent="0.3">
      <c r="A321" s="14">
        <f>IF(LEN('[1]Bid Template Original Pull'!A367)&gt;0,'[1]Bid Template Original Pull'!A367,"")</f>
        <v>365</v>
      </c>
      <c r="B321" s="24" t="str">
        <f>IF(LEN('[1]Bid Template Original Pull'!B367)&gt;0,'[1]Bid Template Original Pull'!B367,"")</f>
        <v>NC1</v>
      </c>
      <c r="C321" s="24" t="str">
        <f>IF(LEN('[1]Bid Template Original Pull'!C367)&gt;0,'[1]Bid Template Original Pull'!C367,"")</f>
        <v>Sandal, Shower, Orange, Medium</v>
      </c>
      <c r="E321" s="24" t="str">
        <f>IF(LEN('[1]Bid Template Original Pull'!D367)&gt;0,'[1]Bid Template Original Pull'!D367,"")</f>
        <v>SABR-M</v>
      </c>
      <c r="F321" s="53">
        <f>IF(LEN('[1]Bid Template Original Pull'!E367)&gt;0,'[1]Bid Template Original Pull'!E367,"")</f>
        <v>1</v>
      </c>
      <c r="G321" s="24" t="str">
        <f>IF(LEN('[1]Bid Template Original Pull'!F367)&gt;0,'[1]Bid Template Original Pull'!F367,"")</f>
        <v>PR</v>
      </c>
      <c r="H321" s="54">
        <f>IF(LEN('[1]Bid Template Original Pull'!G367)&gt;0,'[1]Bid Template Original Pull'!G367,"")</f>
        <v>3.17</v>
      </c>
      <c r="I321" s="55">
        <v>0.1</v>
      </c>
      <c r="J321" s="54"/>
      <c r="K321" s="56"/>
      <c r="L321" s="57"/>
      <c r="M321" s="58">
        <f t="shared" si="8"/>
        <v>2.8530000000000002</v>
      </c>
      <c r="N321" s="59"/>
      <c r="O321" s="60"/>
      <c r="P321" s="60"/>
      <c r="Q321" s="61"/>
      <c r="R321" s="62"/>
      <c r="S321" s="63"/>
      <c r="T321" s="64"/>
      <c r="U321" s="74"/>
      <c r="V321" s="66"/>
      <c r="W321" s="67"/>
      <c r="X321" s="68"/>
      <c r="Y321" s="66"/>
      <c r="Z321" s="69"/>
      <c r="AA321" s="70"/>
      <c r="AB321" s="73"/>
      <c r="AC321" s="72"/>
      <c r="AD321" s="72"/>
      <c r="AE321" s="72"/>
      <c r="AF321" s="72"/>
      <c r="AG321" s="72"/>
      <c r="AH321" s="72"/>
    </row>
    <row r="322" spans="1:34" s="24" customFormat="1" ht="15.75" thickBot="1" x14ac:dyDescent="0.3">
      <c r="A322" s="14">
        <f>IF(LEN('[1]Bid Template Original Pull'!A368)&gt;0,'[1]Bid Template Original Pull'!A368,"")</f>
        <v>366</v>
      </c>
      <c r="B322" s="24" t="str">
        <f>IF(LEN('[1]Bid Template Original Pull'!B368)&gt;0,'[1]Bid Template Original Pull'!B368,"")</f>
        <v>NC1</v>
      </c>
      <c r="C322" s="24" t="str">
        <f>IF(LEN('[1]Bid Template Original Pull'!C368)&gt;0,'[1]Bid Template Original Pull'!C368,"")</f>
        <v>Sandal, Shower, Orange, Large</v>
      </c>
      <c r="E322" s="24" t="str">
        <f>IF(LEN('[1]Bid Template Original Pull'!D368)&gt;0,'[1]Bid Template Original Pull'!D368,"")</f>
        <v>SABR-L</v>
      </c>
      <c r="F322" s="53">
        <f>IF(LEN('[1]Bid Template Original Pull'!E368)&gt;0,'[1]Bid Template Original Pull'!E368,"")</f>
        <v>1</v>
      </c>
      <c r="G322" s="24" t="str">
        <f>IF(LEN('[1]Bid Template Original Pull'!F368)&gt;0,'[1]Bid Template Original Pull'!F368,"")</f>
        <v>PR</v>
      </c>
      <c r="H322" s="54">
        <f>IF(LEN('[1]Bid Template Original Pull'!G368)&gt;0,'[1]Bid Template Original Pull'!G368,"")</f>
        <v>3.17</v>
      </c>
      <c r="I322" s="55">
        <v>0.1</v>
      </c>
      <c r="J322" s="54"/>
      <c r="K322" s="56"/>
      <c r="L322" s="57"/>
      <c r="M322" s="58">
        <f t="shared" si="8"/>
        <v>2.8530000000000002</v>
      </c>
      <c r="N322" s="59"/>
      <c r="O322" s="60"/>
      <c r="P322" s="60"/>
      <c r="Q322" s="61"/>
      <c r="R322" s="62"/>
      <c r="S322" s="63"/>
      <c r="T322" s="64"/>
      <c r="U322" s="74"/>
      <c r="V322" s="66"/>
      <c r="W322" s="67"/>
      <c r="X322" s="68"/>
      <c r="Y322" s="66"/>
      <c r="Z322" s="69"/>
      <c r="AA322" s="70"/>
      <c r="AB322" s="73"/>
      <c r="AC322" s="72"/>
      <c r="AD322" s="72"/>
      <c r="AE322" s="72"/>
      <c r="AF322" s="72"/>
      <c r="AG322" s="72"/>
      <c r="AH322" s="72"/>
    </row>
    <row r="323" spans="1:34" s="24" customFormat="1" ht="15.75" thickBot="1" x14ac:dyDescent="0.3">
      <c r="A323" s="14">
        <f>IF(LEN('[1]Bid Template Original Pull'!A369)&gt;0,'[1]Bid Template Original Pull'!A369,"")</f>
        <v>367</v>
      </c>
      <c r="B323" s="24" t="str">
        <f>IF(LEN('[1]Bid Template Original Pull'!B369)&gt;0,'[1]Bid Template Original Pull'!B369,"")</f>
        <v>NC1</v>
      </c>
      <c r="C323" s="24" t="str">
        <f>IF(LEN('[1]Bid Template Original Pull'!C369)&gt;0,'[1]Bid Template Original Pull'!C369,"")</f>
        <v>Sandal, Shower, Orange, XL</v>
      </c>
      <c r="E323" s="24" t="str">
        <f>IF(LEN('[1]Bid Template Original Pull'!D369)&gt;0,'[1]Bid Template Original Pull'!D369,"")</f>
        <v>SABR-XL</v>
      </c>
      <c r="F323" s="53">
        <f>IF(LEN('[1]Bid Template Original Pull'!E369)&gt;0,'[1]Bid Template Original Pull'!E369,"")</f>
        <v>1</v>
      </c>
      <c r="G323" s="24" t="str">
        <f>IF(LEN('[1]Bid Template Original Pull'!F369)&gt;0,'[1]Bid Template Original Pull'!F369,"")</f>
        <v>PR</v>
      </c>
      <c r="H323" s="54">
        <f>IF(LEN('[1]Bid Template Original Pull'!G369)&gt;0,'[1]Bid Template Original Pull'!G369,"")</f>
        <v>3.17</v>
      </c>
      <c r="I323" s="55">
        <v>0.1</v>
      </c>
      <c r="J323" s="54"/>
      <c r="K323" s="56"/>
      <c r="L323" s="57"/>
      <c r="M323" s="58">
        <f t="shared" si="8"/>
        <v>2.8530000000000002</v>
      </c>
      <c r="N323" s="59"/>
      <c r="O323" s="60"/>
      <c r="P323" s="60"/>
      <c r="Q323" s="61"/>
      <c r="R323" s="62"/>
      <c r="S323" s="63"/>
      <c r="T323" s="64"/>
      <c r="U323" s="74"/>
      <c r="V323" s="66"/>
      <c r="W323" s="67"/>
      <c r="X323" s="68"/>
      <c r="Y323" s="66"/>
      <c r="Z323" s="69"/>
      <c r="AA323" s="70"/>
      <c r="AB323" s="73"/>
      <c r="AC323" s="72"/>
      <c r="AD323" s="72"/>
      <c r="AE323" s="72"/>
      <c r="AF323" s="72"/>
      <c r="AG323" s="72"/>
      <c r="AH323" s="72"/>
    </row>
    <row r="324" spans="1:34" s="24" customFormat="1" ht="15.75" thickBot="1" x14ac:dyDescent="0.3">
      <c r="A324" s="14">
        <f>IF(LEN('[1]Bid Template Original Pull'!A370)&gt;0,'[1]Bid Template Original Pull'!A370,"")</f>
        <v>368</v>
      </c>
      <c r="B324" s="24" t="str">
        <f>IF(LEN('[1]Bid Template Original Pull'!B370)&gt;0,'[1]Bid Template Original Pull'!B370,"")</f>
        <v>NC1</v>
      </c>
      <c r="C324" s="24" t="str">
        <f>IF(LEN('[1]Bid Template Original Pull'!C370)&gt;0,'[1]Bid Template Original Pull'!C370,"")</f>
        <v>Sandal, Shower, Orange, 2XL</v>
      </c>
      <c r="E324" s="24" t="str">
        <f>IF(LEN('[1]Bid Template Original Pull'!D370)&gt;0,'[1]Bid Template Original Pull'!D370,"")</f>
        <v>SABR-2XL</v>
      </c>
      <c r="F324" s="53">
        <f>IF(LEN('[1]Bid Template Original Pull'!E370)&gt;0,'[1]Bid Template Original Pull'!E370,"")</f>
        <v>1</v>
      </c>
      <c r="G324" s="24" t="str">
        <f>IF(LEN('[1]Bid Template Original Pull'!F370)&gt;0,'[1]Bid Template Original Pull'!F370,"")</f>
        <v>PR</v>
      </c>
      <c r="H324" s="54">
        <f>IF(LEN('[1]Bid Template Original Pull'!G370)&gt;0,'[1]Bid Template Original Pull'!G370,"")</f>
        <v>3.17</v>
      </c>
      <c r="I324" s="55">
        <v>0.1</v>
      </c>
      <c r="J324" s="54"/>
      <c r="K324" s="56"/>
      <c r="L324" s="57"/>
      <c r="M324" s="58">
        <f t="shared" si="8"/>
        <v>2.8530000000000002</v>
      </c>
      <c r="N324" s="59"/>
      <c r="O324" s="60"/>
      <c r="P324" s="60"/>
      <c r="Q324" s="61"/>
      <c r="R324" s="62"/>
      <c r="S324" s="63"/>
      <c r="T324" s="64"/>
      <c r="U324" s="74"/>
      <c r="V324" s="66"/>
      <c r="W324" s="67"/>
      <c r="X324" s="68"/>
      <c r="Y324" s="66"/>
      <c r="Z324" s="69"/>
      <c r="AA324" s="70"/>
      <c r="AB324" s="73"/>
      <c r="AC324" s="72"/>
      <c r="AD324" s="72"/>
      <c r="AE324" s="72"/>
      <c r="AF324" s="72"/>
      <c r="AG324" s="72"/>
      <c r="AH324" s="72"/>
    </row>
    <row r="325" spans="1:34" s="24" customFormat="1" ht="15.75" thickBot="1" x14ac:dyDescent="0.3">
      <c r="A325" s="14">
        <f>IF(LEN('[1]Bid Template Original Pull'!A371)&gt;0,'[1]Bid Template Original Pull'!A371,"")</f>
        <v>369</v>
      </c>
      <c r="B325" s="24" t="str">
        <f>IF(LEN('[1]Bid Template Original Pull'!B371)&gt;0,'[1]Bid Template Original Pull'!B371,"")</f>
        <v>NC1</v>
      </c>
      <c r="C325" s="24" t="str">
        <f>IF(LEN('[1]Bid Template Original Pull'!C371)&gt;0,'[1]Bid Template Original Pull'!C371,"")</f>
        <v>Sandal, Shower, Orange, 3XL</v>
      </c>
      <c r="E325" s="24" t="str">
        <f>IF(LEN('[1]Bid Template Original Pull'!D371)&gt;0,'[1]Bid Template Original Pull'!D371,"")</f>
        <v>SABR-3XL</v>
      </c>
      <c r="F325" s="53">
        <f>IF(LEN('[1]Bid Template Original Pull'!E371)&gt;0,'[1]Bid Template Original Pull'!E371,"")</f>
        <v>1</v>
      </c>
      <c r="G325" s="24" t="str">
        <f>IF(LEN('[1]Bid Template Original Pull'!F371)&gt;0,'[1]Bid Template Original Pull'!F371,"")</f>
        <v>PR</v>
      </c>
      <c r="H325" s="54">
        <f>IF(LEN('[1]Bid Template Original Pull'!G371)&gt;0,'[1]Bid Template Original Pull'!G371,"")</f>
        <v>3.17</v>
      </c>
      <c r="I325" s="55">
        <v>0.1</v>
      </c>
      <c r="J325" s="54"/>
      <c r="K325" s="56"/>
      <c r="L325" s="57"/>
      <c r="M325" s="58">
        <f t="shared" si="8"/>
        <v>2.8530000000000002</v>
      </c>
      <c r="N325" s="59"/>
      <c r="O325" s="60"/>
      <c r="P325" s="60"/>
      <c r="Q325" s="61"/>
      <c r="R325" s="62"/>
      <c r="S325" s="63"/>
      <c r="T325" s="64"/>
      <c r="U325" s="74"/>
      <c r="V325" s="66"/>
      <c r="W325" s="67"/>
      <c r="X325" s="68"/>
      <c r="Y325" s="66"/>
      <c r="Z325" s="69"/>
      <c r="AA325" s="70"/>
      <c r="AB325" s="73"/>
      <c r="AC325" s="72"/>
      <c r="AD325" s="72"/>
      <c r="AE325" s="72"/>
      <c r="AF325" s="72"/>
      <c r="AG325" s="72"/>
      <c r="AH325" s="72"/>
    </row>
    <row r="326" spans="1:34" s="24" customFormat="1" ht="15.75" thickBot="1" x14ac:dyDescent="0.3">
      <c r="A326" s="14">
        <f>IF(LEN('[1]Bid Template Original Pull'!A372)&gt;0,'[1]Bid Template Original Pull'!A372,"")</f>
        <v>370</v>
      </c>
      <c r="B326" s="24" t="str">
        <f>IF(LEN('[1]Bid Template Original Pull'!B372)&gt;0,'[1]Bid Template Original Pull'!B372,"")</f>
        <v>NC1</v>
      </c>
      <c r="C326" s="24" t="str">
        <f>IF(LEN('[1]Bid Template Original Pull'!C372)&gt;0,'[1]Bid Template Original Pull'!C372,"")</f>
        <v>Sandal, Shower Tan, Small</v>
      </c>
      <c r="E326" s="24" t="str">
        <f>IF(LEN('[1]Bid Template Original Pull'!D372)&gt;0,'[1]Bid Template Original Pull'!D372,"")</f>
        <v>SATN-S</v>
      </c>
      <c r="F326" s="53">
        <f>IF(LEN('[1]Bid Template Original Pull'!E372)&gt;0,'[1]Bid Template Original Pull'!E372,"")</f>
        <v>1</v>
      </c>
      <c r="G326" s="24" t="str">
        <f>IF(LEN('[1]Bid Template Original Pull'!F372)&gt;0,'[1]Bid Template Original Pull'!F372,"")</f>
        <v>PR</v>
      </c>
      <c r="H326" s="54">
        <f>IF(LEN('[1]Bid Template Original Pull'!G372)&gt;0,'[1]Bid Template Original Pull'!G372,"")</f>
        <v>3.17</v>
      </c>
      <c r="I326" s="55">
        <v>0.1</v>
      </c>
      <c r="J326" s="54"/>
      <c r="K326" s="56"/>
      <c r="L326" s="57"/>
      <c r="M326" s="58">
        <f t="shared" si="8"/>
        <v>2.8530000000000002</v>
      </c>
      <c r="N326" s="59"/>
      <c r="O326" s="60"/>
      <c r="P326" s="60"/>
      <c r="Q326" s="61"/>
      <c r="R326" s="62"/>
      <c r="S326" s="63"/>
      <c r="T326" s="64"/>
      <c r="U326" s="74"/>
      <c r="V326" s="66"/>
      <c r="W326" s="67"/>
      <c r="X326" s="68"/>
      <c r="Y326" s="66"/>
      <c r="Z326" s="69"/>
      <c r="AA326" s="70"/>
      <c r="AB326" s="73"/>
      <c r="AC326" s="72"/>
      <c r="AD326" s="72"/>
      <c r="AE326" s="72"/>
      <c r="AF326" s="72"/>
      <c r="AG326" s="72"/>
      <c r="AH326" s="72"/>
    </row>
    <row r="327" spans="1:34" s="24" customFormat="1" ht="15.75" thickBot="1" x14ac:dyDescent="0.3">
      <c r="A327" s="14">
        <f>IF(LEN('[1]Bid Template Original Pull'!A373)&gt;0,'[1]Bid Template Original Pull'!A373,"")</f>
        <v>371</v>
      </c>
      <c r="B327" s="24" t="str">
        <f>IF(LEN('[1]Bid Template Original Pull'!B373)&gt;0,'[1]Bid Template Original Pull'!B373,"")</f>
        <v>NC1</v>
      </c>
      <c r="C327" s="24" t="str">
        <f>IF(LEN('[1]Bid Template Original Pull'!C373)&gt;0,'[1]Bid Template Original Pull'!C373,"")</f>
        <v>Sandal, Shower Tan, Medium</v>
      </c>
      <c r="E327" s="24" t="str">
        <f>IF(LEN('[1]Bid Template Original Pull'!D373)&gt;0,'[1]Bid Template Original Pull'!D373,"")</f>
        <v>SATN-M</v>
      </c>
      <c r="F327" s="53">
        <f>IF(LEN('[1]Bid Template Original Pull'!E373)&gt;0,'[1]Bid Template Original Pull'!E373,"")</f>
        <v>1</v>
      </c>
      <c r="G327" s="24" t="str">
        <f>IF(LEN('[1]Bid Template Original Pull'!F373)&gt;0,'[1]Bid Template Original Pull'!F373,"")</f>
        <v>PR</v>
      </c>
      <c r="H327" s="54">
        <f>IF(LEN('[1]Bid Template Original Pull'!G373)&gt;0,'[1]Bid Template Original Pull'!G373,"")</f>
        <v>3.17</v>
      </c>
      <c r="I327" s="55">
        <v>0.1</v>
      </c>
      <c r="J327" s="54"/>
      <c r="K327" s="56"/>
      <c r="L327" s="57"/>
      <c r="M327" s="58">
        <f t="shared" si="8"/>
        <v>2.8530000000000002</v>
      </c>
      <c r="N327" s="59"/>
      <c r="O327" s="60"/>
      <c r="P327" s="60"/>
      <c r="Q327" s="61"/>
      <c r="R327" s="62"/>
      <c r="S327" s="63"/>
      <c r="T327" s="64"/>
      <c r="U327" s="74"/>
      <c r="V327" s="66"/>
      <c r="W327" s="67"/>
      <c r="X327" s="68"/>
      <c r="Y327" s="66"/>
      <c r="Z327" s="69"/>
      <c r="AA327" s="70"/>
      <c r="AB327" s="73"/>
      <c r="AC327" s="72"/>
      <c r="AD327" s="72"/>
      <c r="AE327" s="72"/>
      <c r="AF327" s="72"/>
      <c r="AG327" s="72"/>
      <c r="AH327" s="72"/>
    </row>
    <row r="328" spans="1:34" s="24" customFormat="1" ht="15.75" thickBot="1" x14ac:dyDescent="0.3">
      <c r="A328" s="14">
        <f>IF(LEN('[1]Bid Template Original Pull'!A374)&gt;0,'[1]Bid Template Original Pull'!A374,"")</f>
        <v>372</v>
      </c>
      <c r="B328" s="24" t="str">
        <f>IF(LEN('[1]Bid Template Original Pull'!B374)&gt;0,'[1]Bid Template Original Pull'!B374,"")</f>
        <v>NC1</v>
      </c>
      <c r="C328" s="24" t="str">
        <f>IF(LEN('[1]Bid Template Original Pull'!C374)&gt;0,'[1]Bid Template Original Pull'!C374,"")</f>
        <v>Sandal, Shower Tan, Large</v>
      </c>
      <c r="E328" s="24" t="str">
        <f>IF(LEN('[1]Bid Template Original Pull'!D374)&gt;0,'[1]Bid Template Original Pull'!D374,"")</f>
        <v>SATN-L</v>
      </c>
      <c r="F328" s="53">
        <f>IF(LEN('[1]Bid Template Original Pull'!E374)&gt;0,'[1]Bid Template Original Pull'!E374,"")</f>
        <v>1</v>
      </c>
      <c r="G328" s="24" t="str">
        <f>IF(LEN('[1]Bid Template Original Pull'!F374)&gt;0,'[1]Bid Template Original Pull'!F374,"")</f>
        <v>PR</v>
      </c>
      <c r="H328" s="54">
        <f>IF(LEN('[1]Bid Template Original Pull'!G374)&gt;0,'[1]Bid Template Original Pull'!G374,"")</f>
        <v>3.17</v>
      </c>
      <c r="I328" s="55">
        <v>0.1</v>
      </c>
      <c r="J328" s="54"/>
      <c r="K328" s="56"/>
      <c r="L328" s="57"/>
      <c r="M328" s="58">
        <f t="shared" si="8"/>
        <v>2.8530000000000002</v>
      </c>
      <c r="N328" s="59"/>
      <c r="O328" s="60"/>
      <c r="P328" s="60"/>
      <c r="Q328" s="61"/>
      <c r="R328" s="62"/>
      <c r="S328" s="63"/>
      <c r="T328" s="64"/>
      <c r="U328" s="74"/>
      <c r="V328" s="66"/>
      <c r="W328" s="67"/>
      <c r="X328" s="68"/>
      <c r="Y328" s="66"/>
      <c r="Z328" s="69"/>
      <c r="AA328" s="70"/>
      <c r="AB328" s="73"/>
      <c r="AC328" s="72"/>
      <c r="AD328" s="72"/>
      <c r="AE328" s="72"/>
      <c r="AF328" s="72"/>
      <c r="AG328" s="72"/>
      <c r="AH328" s="72"/>
    </row>
    <row r="329" spans="1:34" s="24" customFormat="1" ht="15.75" thickBot="1" x14ac:dyDescent="0.3">
      <c r="A329" s="14">
        <f>IF(LEN('[1]Bid Template Original Pull'!A375)&gt;0,'[1]Bid Template Original Pull'!A375,"")</f>
        <v>373</v>
      </c>
      <c r="B329" s="24" t="str">
        <f>IF(LEN('[1]Bid Template Original Pull'!B375)&gt;0,'[1]Bid Template Original Pull'!B375,"")</f>
        <v>NC1</v>
      </c>
      <c r="C329" s="24" t="str">
        <f>IF(LEN('[1]Bid Template Original Pull'!C375)&gt;0,'[1]Bid Template Original Pull'!C375,"")</f>
        <v>Sandal, Shower Tan, XL</v>
      </c>
      <c r="E329" s="24" t="str">
        <f>IF(LEN('[1]Bid Template Original Pull'!D375)&gt;0,'[1]Bid Template Original Pull'!D375,"")</f>
        <v>SATN-XL</v>
      </c>
      <c r="F329" s="53">
        <f>IF(LEN('[1]Bid Template Original Pull'!E375)&gt;0,'[1]Bid Template Original Pull'!E375,"")</f>
        <v>1</v>
      </c>
      <c r="G329" s="24" t="str">
        <f>IF(LEN('[1]Bid Template Original Pull'!F375)&gt;0,'[1]Bid Template Original Pull'!F375,"")</f>
        <v>PR</v>
      </c>
      <c r="H329" s="54">
        <f>IF(LEN('[1]Bid Template Original Pull'!G375)&gt;0,'[1]Bid Template Original Pull'!G375,"")</f>
        <v>3.17</v>
      </c>
      <c r="I329" s="55">
        <v>0.1</v>
      </c>
      <c r="J329" s="54"/>
      <c r="K329" s="56"/>
      <c r="L329" s="57"/>
      <c r="M329" s="58">
        <f t="shared" si="8"/>
        <v>2.8530000000000002</v>
      </c>
      <c r="N329" s="59"/>
      <c r="O329" s="60"/>
      <c r="P329" s="60"/>
      <c r="Q329" s="61"/>
      <c r="R329" s="62"/>
      <c r="S329" s="63"/>
      <c r="T329" s="64"/>
      <c r="U329" s="74"/>
      <c r="V329" s="66"/>
      <c r="W329" s="67"/>
      <c r="X329" s="68"/>
      <c r="Y329" s="66"/>
      <c r="Z329" s="69"/>
      <c r="AA329" s="70"/>
      <c r="AB329" s="73"/>
      <c r="AC329" s="72"/>
      <c r="AD329" s="72"/>
      <c r="AE329" s="72"/>
      <c r="AF329" s="72"/>
      <c r="AG329" s="72"/>
      <c r="AH329" s="72"/>
    </row>
    <row r="330" spans="1:34" s="24" customFormat="1" ht="15.75" thickBot="1" x14ac:dyDescent="0.3">
      <c r="A330" s="14">
        <f>IF(LEN('[1]Bid Template Original Pull'!A376)&gt;0,'[1]Bid Template Original Pull'!A376,"")</f>
        <v>374</v>
      </c>
      <c r="B330" s="24" t="str">
        <f>IF(LEN('[1]Bid Template Original Pull'!B376)&gt;0,'[1]Bid Template Original Pull'!B376,"")</f>
        <v>NC1</v>
      </c>
      <c r="C330" s="24" t="str">
        <f>IF(LEN('[1]Bid Template Original Pull'!C376)&gt;0,'[1]Bid Template Original Pull'!C376,"")</f>
        <v>Sandal, Shower Tan, 2XL</v>
      </c>
      <c r="E330" s="24" t="str">
        <f>IF(LEN('[1]Bid Template Original Pull'!D376)&gt;0,'[1]Bid Template Original Pull'!D376,"")</f>
        <v>SATN-2XL</v>
      </c>
      <c r="F330" s="53">
        <f>IF(LEN('[1]Bid Template Original Pull'!E376)&gt;0,'[1]Bid Template Original Pull'!E376,"")</f>
        <v>1</v>
      </c>
      <c r="G330" s="24" t="str">
        <f>IF(LEN('[1]Bid Template Original Pull'!F376)&gt;0,'[1]Bid Template Original Pull'!F376,"")</f>
        <v>PR</v>
      </c>
      <c r="H330" s="54">
        <f>IF(LEN('[1]Bid Template Original Pull'!G376)&gt;0,'[1]Bid Template Original Pull'!G376,"")</f>
        <v>3.17</v>
      </c>
      <c r="I330" s="55">
        <v>0.1</v>
      </c>
      <c r="J330" s="54"/>
      <c r="K330" s="56"/>
      <c r="L330" s="57"/>
      <c r="M330" s="58">
        <f t="shared" si="8"/>
        <v>2.8530000000000002</v>
      </c>
      <c r="N330" s="59"/>
      <c r="O330" s="60"/>
      <c r="P330" s="60"/>
      <c r="Q330" s="61"/>
      <c r="R330" s="62"/>
      <c r="S330" s="63"/>
      <c r="T330" s="64"/>
      <c r="U330" s="74"/>
      <c r="V330" s="66"/>
      <c r="W330" s="67"/>
      <c r="X330" s="68"/>
      <c r="Y330" s="66"/>
      <c r="Z330" s="69"/>
      <c r="AA330" s="70"/>
      <c r="AB330" s="73"/>
      <c r="AC330" s="72"/>
      <c r="AD330" s="72"/>
      <c r="AE330" s="72"/>
      <c r="AF330" s="72"/>
      <c r="AG330" s="72"/>
      <c r="AH330" s="72"/>
    </row>
    <row r="331" spans="1:34" s="24" customFormat="1" ht="15.75" thickBot="1" x14ac:dyDescent="0.3">
      <c r="A331" s="14">
        <f>IF(LEN('[1]Bid Template Original Pull'!A377)&gt;0,'[1]Bid Template Original Pull'!A377,"")</f>
        <v>375</v>
      </c>
      <c r="B331" s="24" t="str">
        <f>IF(LEN('[1]Bid Template Original Pull'!B377)&gt;0,'[1]Bid Template Original Pull'!B377,"")</f>
        <v>NC1</v>
      </c>
      <c r="C331" s="24" t="str">
        <f>IF(LEN('[1]Bid Template Original Pull'!C377)&gt;0,'[1]Bid Template Original Pull'!C377,"")</f>
        <v>Sandal, Shower Tan, 3XL</v>
      </c>
      <c r="E331" s="24" t="str">
        <f>IF(LEN('[1]Bid Template Original Pull'!D377)&gt;0,'[1]Bid Template Original Pull'!D377,"")</f>
        <v>SATN-3XL</v>
      </c>
      <c r="F331" s="53">
        <f>IF(LEN('[1]Bid Template Original Pull'!E377)&gt;0,'[1]Bid Template Original Pull'!E377,"")</f>
        <v>1</v>
      </c>
      <c r="G331" s="24" t="str">
        <f>IF(LEN('[1]Bid Template Original Pull'!F377)&gt;0,'[1]Bid Template Original Pull'!F377,"")</f>
        <v>PR</v>
      </c>
      <c r="H331" s="54">
        <f>IF(LEN('[1]Bid Template Original Pull'!G377)&gt;0,'[1]Bid Template Original Pull'!G377,"")</f>
        <v>3.17</v>
      </c>
      <c r="I331" s="55">
        <v>0.1</v>
      </c>
      <c r="J331" s="54"/>
      <c r="K331" s="56"/>
      <c r="L331" s="57"/>
      <c r="M331" s="58">
        <f t="shared" si="8"/>
        <v>2.8530000000000002</v>
      </c>
      <c r="N331" s="59"/>
      <c r="O331" s="60"/>
      <c r="P331" s="60"/>
      <c r="Q331" s="61"/>
      <c r="R331" s="62"/>
      <c r="S331" s="63"/>
      <c r="T331" s="64"/>
      <c r="U331" s="74"/>
      <c r="V331" s="66"/>
      <c r="W331" s="67"/>
      <c r="X331" s="68"/>
      <c r="Y331" s="66"/>
      <c r="Z331" s="69"/>
      <c r="AA331" s="70"/>
      <c r="AB331" s="73"/>
      <c r="AC331" s="72"/>
      <c r="AD331" s="72"/>
      <c r="AE331" s="72"/>
      <c r="AF331" s="72"/>
      <c r="AG331" s="72"/>
      <c r="AH331" s="72"/>
    </row>
    <row r="332" spans="1:34" s="24" customFormat="1" ht="15.75" thickBot="1" x14ac:dyDescent="0.3">
      <c r="A332" s="14">
        <f>IF(LEN('[1]Bid Template Original Pull'!A516)&gt;0,'[1]Bid Template Original Pull'!A516,"")</f>
        <v>514</v>
      </c>
      <c r="B332" s="24" t="str">
        <f>IF(LEN('[1]Bid Template Original Pull'!B516)&gt;0,'[1]Bid Template Original Pull'!B516,"")</f>
        <v>NC1</v>
      </c>
      <c r="C332" s="24" t="str">
        <f>IF(LEN('[1]Bid Template Original Pull'!C516)&gt;0,'[1]Bid Template Original Pull'!C516,"")</f>
        <v>Envelopes,Manila,9x12,HvyDuty</v>
      </c>
      <c r="E332" s="24" t="str">
        <f>IF(LEN('[1]Bid Template Original Pull'!D516)&gt;0,'[1]Bid Template Original Pull'!D516,"")</f>
        <v>76080</v>
      </c>
      <c r="F332" s="53">
        <f>IF(LEN('[1]Bid Template Original Pull'!E516)&gt;0,'[1]Bid Template Original Pull'!E516,"")</f>
        <v>1</v>
      </c>
      <c r="G332" s="24" t="str">
        <f>IF(LEN('[1]Bid Template Original Pull'!F516)&gt;0,'[1]Bid Template Original Pull'!F516,"")</f>
        <v>P5</v>
      </c>
      <c r="H332" s="54">
        <f>IF(LEN('[1]Bid Template Original Pull'!G516)&gt;0,'[1]Bid Template Original Pull'!G516,"")</f>
        <v>4.5</v>
      </c>
      <c r="I332" s="55">
        <v>0.1</v>
      </c>
      <c r="J332" s="54"/>
      <c r="K332" s="56"/>
      <c r="L332" s="57"/>
      <c r="M332" s="58">
        <f t="shared" ref="M332:M334" si="9">H332*0.9</f>
        <v>4.05</v>
      </c>
      <c r="N332" s="59"/>
      <c r="O332" s="60"/>
      <c r="P332" s="60"/>
      <c r="Q332" s="61"/>
      <c r="R332" s="62"/>
      <c r="S332" s="63"/>
      <c r="T332" s="64"/>
      <c r="U332" s="74"/>
      <c r="V332" s="66"/>
      <c r="W332" s="67"/>
      <c r="X332" s="68"/>
      <c r="Y332" s="66"/>
      <c r="Z332" s="69"/>
      <c r="AA332" s="70"/>
      <c r="AB332" s="73"/>
      <c r="AC332" s="72"/>
      <c r="AD332" s="72"/>
      <c r="AE332" s="72"/>
      <c r="AF332" s="72"/>
      <c r="AG332" s="72"/>
      <c r="AH332" s="72"/>
    </row>
    <row r="333" spans="1:34" s="24" customFormat="1" ht="15.75" thickBot="1" x14ac:dyDescent="0.3">
      <c r="A333" s="14">
        <f>IF(LEN('[1]Bid Template Original Pull'!A517)&gt;0,'[1]Bid Template Original Pull'!A517,"")</f>
        <v>515</v>
      </c>
      <c r="B333" s="24" t="str">
        <f>IF(LEN('[1]Bid Template Original Pull'!B517)&gt;0,'[1]Bid Template Original Pull'!B517,"")</f>
        <v>NC1</v>
      </c>
      <c r="C333" s="24" t="str">
        <f>IF(LEN('[1]Bid Template Original Pull'!C517)&gt;0,'[1]Bid Template Original Pull'!C517,"")</f>
        <v>Envelope, 100 ea/bx</v>
      </c>
      <c r="E333" s="24" t="str">
        <f>IF(LEN('[1]Bid Template Original Pull'!D517)&gt;0,'[1]Bid Template Original Pull'!D517,"")</f>
        <v>95065</v>
      </c>
      <c r="F333" s="53">
        <f>IF(LEN('[1]Bid Template Original Pull'!E517)&gt;0,'[1]Bid Template Original Pull'!E517,"")</f>
        <v>1</v>
      </c>
      <c r="G333" s="24" t="str">
        <f>IF(LEN('[1]Bid Template Original Pull'!F517)&gt;0,'[1]Bid Template Original Pull'!F517,"")</f>
        <v>C2400</v>
      </c>
      <c r="H333" s="54">
        <f>IF(LEN('[1]Bid Template Original Pull'!G517)&gt;0,'[1]Bid Template Original Pull'!G517,"")</f>
        <v>28.64</v>
      </c>
      <c r="I333" s="55">
        <v>0.1</v>
      </c>
      <c r="J333" s="54"/>
      <c r="K333" s="56"/>
      <c r="L333" s="57"/>
      <c r="M333" s="58">
        <f t="shared" si="9"/>
        <v>25.776</v>
      </c>
      <c r="N333" s="59"/>
      <c r="O333" s="60"/>
      <c r="P333" s="60"/>
      <c r="Q333" s="61"/>
      <c r="R333" s="62"/>
      <c r="S333" s="63"/>
      <c r="T333" s="64"/>
      <c r="U333" s="74"/>
      <c r="V333" s="66"/>
      <c r="W333" s="67"/>
      <c r="X333" s="68"/>
      <c r="Y333" s="66"/>
      <c r="Z333" s="69"/>
      <c r="AA333" s="70"/>
      <c r="AB333" s="73"/>
      <c r="AC333" s="72"/>
      <c r="AD333" s="72"/>
      <c r="AE333" s="72"/>
      <c r="AF333" s="72"/>
      <c r="AG333" s="72"/>
      <c r="AH333" s="72"/>
    </row>
    <row r="334" spans="1:34" s="24" customFormat="1" ht="15.75" thickBot="1" x14ac:dyDescent="0.3">
      <c r="A334" s="14">
        <f>IF(LEN('[1]Bid Template Original Pull'!A518)&gt;0,'[1]Bid Template Original Pull'!A518,"")</f>
        <v>516</v>
      </c>
      <c r="B334" s="24" t="str">
        <f>IF(LEN('[1]Bid Template Original Pull'!B518)&gt;0,'[1]Bid Template Original Pull'!B518,"")</f>
        <v>NC1</v>
      </c>
      <c r="C334" s="24" t="str">
        <f>IF(LEN('[1]Bid Template Original Pull'!C518)&gt;0,'[1]Bid Template Original Pull'!C518,"")</f>
        <v>Envelope, Bus. #10</v>
      </c>
      <c r="E334" s="24" t="str">
        <f>IF(LEN('[1]Bid Template Original Pull'!D518)&gt;0,'[1]Bid Template Original Pull'!D518,"")</f>
        <v>75050</v>
      </c>
      <c r="F334" s="53">
        <f>IF(LEN('[1]Bid Template Original Pull'!E518)&gt;0,'[1]Bid Template Original Pull'!E518,"")</f>
        <v>1</v>
      </c>
      <c r="G334" s="24" t="str">
        <f>IF(LEN('[1]Bid Template Original Pull'!F518)&gt;0,'[1]Bid Template Original Pull'!F518,"")</f>
        <v>C1200</v>
      </c>
      <c r="H334" s="54">
        <f>IF(LEN('[1]Bid Template Original Pull'!G518)&gt;0,'[1]Bid Template Original Pull'!G518,"")</f>
        <v>27.73</v>
      </c>
      <c r="I334" s="55">
        <v>0.1</v>
      </c>
      <c r="J334" s="54"/>
      <c r="K334" s="56"/>
      <c r="L334" s="57"/>
      <c r="M334" s="58">
        <f t="shared" si="9"/>
        <v>24.957000000000001</v>
      </c>
      <c r="N334" s="59"/>
      <c r="O334" s="60"/>
      <c r="P334" s="60"/>
      <c r="Q334" s="61"/>
      <c r="R334" s="62"/>
      <c r="S334" s="63"/>
      <c r="T334" s="64"/>
      <c r="U334" s="74"/>
      <c r="V334" s="66"/>
      <c r="W334" s="67"/>
      <c r="X334" s="68"/>
      <c r="Y334" s="66"/>
      <c r="Z334" s="69"/>
      <c r="AA334" s="70"/>
      <c r="AB334" s="73"/>
      <c r="AC334" s="72"/>
      <c r="AD334" s="72"/>
      <c r="AE334" s="72"/>
      <c r="AF334" s="72"/>
      <c r="AG334" s="72"/>
      <c r="AH334" s="72"/>
    </row>
    <row r="335" spans="1:34" s="24" customFormat="1" ht="15.75" thickBot="1" x14ac:dyDescent="0.3">
      <c r="A335" s="14">
        <f>IF(LEN('[1]Bid Template Original Pull'!A599)&gt;0,'[1]Bid Template Original Pull'!A599,"")</f>
        <v>597</v>
      </c>
      <c r="B335" s="24" t="str">
        <f>IF(LEN('[1]Bid Template Original Pull'!B599)&gt;0,'[1]Bid Template Original Pull'!B599,"")</f>
        <v>NC1</v>
      </c>
      <c r="C335" s="24" t="str">
        <f>IF(LEN('[1]Bid Template Original Pull'!C599)&gt;0,'[1]Bid Template Original Pull'!C599,"")</f>
        <v>Box, Underbed Storage 12/cs</v>
      </c>
      <c r="E335" s="24" t="str">
        <f>IF(LEN('[1]Bid Template Original Pull'!D599)&gt;0,'[1]Bid Template Original Pull'!D599,"")</f>
        <v>Z2157CBP180</v>
      </c>
      <c r="F335" s="53">
        <f>IF(LEN('[1]Bid Template Original Pull'!E599)&gt;0,'[1]Bid Template Original Pull'!E599,"")</f>
        <v>1</v>
      </c>
      <c r="G335" s="24" t="str">
        <f>IF(LEN('[1]Bid Template Original Pull'!F599)&gt;0,'[1]Bid Template Original Pull'!F599,"")</f>
        <v>C12</v>
      </c>
      <c r="H335" s="54">
        <f>IF(LEN('[1]Bid Template Original Pull'!G599)&gt;0,'[1]Bid Template Original Pull'!G599,"")</f>
        <v>130.15</v>
      </c>
      <c r="I335" s="55">
        <v>0.15</v>
      </c>
      <c r="J335" s="54"/>
      <c r="K335" s="56"/>
      <c r="L335" s="57"/>
      <c r="M335" s="58">
        <f t="shared" ref="M335:M345" si="10">H335*0.85</f>
        <v>110.6275</v>
      </c>
      <c r="N335" s="59"/>
      <c r="O335" s="60"/>
      <c r="P335" s="60"/>
      <c r="Q335" s="61"/>
      <c r="R335" s="62"/>
      <c r="S335" s="63"/>
      <c r="T335" s="64"/>
      <c r="U335" s="74"/>
      <c r="V335" s="66"/>
      <c r="W335" s="67"/>
      <c r="X335" s="68"/>
      <c r="Y335" s="66"/>
      <c r="Z335" s="69"/>
      <c r="AA335" s="70"/>
      <c r="AB335" s="73"/>
      <c r="AC335" s="72"/>
      <c r="AD335" s="72"/>
      <c r="AE335" s="72"/>
      <c r="AF335" s="72"/>
      <c r="AG335" s="72"/>
      <c r="AH335" s="72"/>
    </row>
    <row r="336" spans="1:34" s="24" customFormat="1" ht="15.75" thickBot="1" x14ac:dyDescent="0.3">
      <c r="A336" s="14">
        <f>IF(LEN('[1]Bid Template Original Pull'!A600)&gt;0,'[1]Bid Template Original Pull'!A600,"")</f>
        <v>598</v>
      </c>
      <c r="B336" s="24" t="str">
        <f>IF(LEN('[1]Bid Template Original Pull'!B600)&gt;0,'[1]Bid Template Original Pull'!B600,"")</f>
        <v>NC1</v>
      </c>
      <c r="C336" s="24" t="str">
        <f>IF(LEN('[1]Bid Template Original Pull'!C600)&gt;0,'[1]Bid Template Original Pull'!C600,"")</f>
        <v>Lid, For Underbed Storage Box</v>
      </c>
      <c r="E336" s="24" t="str">
        <f>IF(LEN('[1]Bid Template Original Pull'!D600)&gt;0,'[1]Bid Template Original Pull'!D600,"")</f>
        <v>Z2115CBC148</v>
      </c>
      <c r="F336" s="53">
        <f>IF(LEN('[1]Bid Template Original Pull'!E600)&gt;0,'[1]Bid Template Original Pull'!E600,"")</f>
        <v>1</v>
      </c>
      <c r="G336" s="24" t="str">
        <f>IF(LEN('[1]Bid Template Original Pull'!F600)&gt;0,'[1]Bid Template Original Pull'!F600,"")</f>
        <v>C12</v>
      </c>
      <c r="H336" s="54">
        <f>IF(LEN('[1]Bid Template Original Pull'!G600)&gt;0,'[1]Bid Template Original Pull'!G600,"")</f>
        <v>87.25</v>
      </c>
      <c r="I336" s="55">
        <v>0.15</v>
      </c>
      <c r="J336" s="54"/>
      <c r="K336" s="56"/>
      <c r="L336" s="57"/>
      <c r="M336" s="58">
        <f t="shared" si="10"/>
        <v>74.162499999999994</v>
      </c>
      <c r="N336" s="59"/>
      <c r="O336" s="60"/>
      <c r="P336" s="60"/>
      <c r="Q336" s="61"/>
      <c r="R336" s="62"/>
      <c r="S336" s="63"/>
      <c r="T336" s="64"/>
      <c r="U336" s="74"/>
      <c r="V336" s="66"/>
      <c r="W336" s="67"/>
      <c r="X336" s="68"/>
      <c r="Y336" s="66"/>
      <c r="Z336" s="69"/>
      <c r="AA336" s="70"/>
      <c r="AB336" s="73"/>
      <c r="AC336" s="72"/>
      <c r="AD336" s="72"/>
      <c r="AE336" s="72"/>
      <c r="AF336" s="72"/>
      <c r="AG336" s="72"/>
      <c r="AH336" s="72"/>
    </row>
    <row r="337" spans="1:34" s="24" customFormat="1" ht="15.75" thickBot="1" x14ac:dyDescent="0.3">
      <c r="A337" s="14">
        <f>IF(LEN('[1]Bid Template Original Pull'!A601)&gt;0,'[1]Bid Template Original Pull'!A601,"")</f>
        <v>599</v>
      </c>
      <c r="B337" s="24" t="str">
        <f>IF(LEN('[1]Bid Template Original Pull'!B601)&gt;0,'[1]Bid Template Original Pull'!B601,"")</f>
        <v>NC1</v>
      </c>
      <c r="C337" s="24" t="str">
        <f>IF(LEN('[1]Bid Template Original Pull'!C601)&gt;0,'[1]Bid Template Original Pull'!C601,"")</f>
        <v>Box, Underbed Storage, White</v>
      </c>
      <c r="E337" s="24" t="str">
        <f>IF(LEN('[1]Bid Template Original Pull'!D601)&gt;0,'[1]Bid Template Original Pull'!D601,"")</f>
        <v>Z18269</v>
      </c>
      <c r="F337" s="53">
        <f>IF(LEN('[1]Bid Template Original Pull'!E601)&gt;0,'[1]Bid Template Original Pull'!E601,"")</f>
        <v>1</v>
      </c>
      <c r="G337" s="24" t="str">
        <f>IF(LEN('[1]Bid Template Original Pull'!F601)&gt;0,'[1]Bid Template Original Pull'!F601,"")</f>
        <v>C6</v>
      </c>
      <c r="H337" s="54">
        <f>IF(LEN('[1]Bid Template Original Pull'!G601)&gt;0,'[1]Bid Template Original Pull'!G601,"")</f>
        <v>174.34</v>
      </c>
      <c r="I337" s="55">
        <v>0.15</v>
      </c>
      <c r="J337" s="54"/>
      <c r="K337" s="56"/>
      <c r="L337" s="57"/>
      <c r="M337" s="58">
        <f t="shared" si="10"/>
        <v>148.18899999999999</v>
      </c>
      <c r="N337" s="59"/>
      <c r="O337" s="60"/>
      <c r="P337" s="60"/>
      <c r="Q337" s="61"/>
      <c r="R337" s="62"/>
      <c r="S337" s="63"/>
      <c r="T337" s="64"/>
      <c r="U337" s="74"/>
      <c r="V337" s="66"/>
      <c r="W337" s="67"/>
      <c r="X337" s="68"/>
      <c r="Y337" s="66"/>
      <c r="Z337" s="69"/>
      <c r="AA337" s="70"/>
      <c r="AB337" s="73"/>
      <c r="AC337" s="72"/>
      <c r="AD337" s="72"/>
      <c r="AE337" s="72"/>
      <c r="AF337" s="72"/>
      <c r="AG337" s="72"/>
      <c r="AH337" s="72"/>
    </row>
    <row r="338" spans="1:34" s="24" customFormat="1" ht="15.75" thickBot="1" x14ac:dyDescent="0.3">
      <c r="A338" s="14">
        <f>IF(LEN('[1]Bid Template Original Pull'!A602)&gt;0,'[1]Bid Template Original Pull'!A602,"")</f>
        <v>600</v>
      </c>
      <c r="B338" s="24" t="str">
        <f>IF(LEN('[1]Bid Template Original Pull'!B602)&gt;0,'[1]Bid Template Original Pull'!B602,"")</f>
        <v>NC1</v>
      </c>
      <c r="C338" s="24" t="str">
        <f>IF(LEN('[1]Bid Template Original Pull'!C602)&gt;0,'[1]Bid Template Original Pull'!C602,"")</f>
        <v>Lid, White</v>
      </c>
      <c r="E338" s="24" t="str">
        <f>IF(LEN('[1]Bid Template Original Pull'!D602)&gt;0,'[1]Bid Template Original Pull'!D602,"")</f>
        <v>Z1826CP</v>
      </c>
      <c r="F338" s="53">
        <f>IF(LEN('[1]Bid Template Original Pull'!E602)&gt;0,'[1]Bid Template Original Pull'!E602,"")</f>
        <v>1</v>
      </c>
      <c r="G338" s="24" t="str">
        <f>IF(LEN('[1]Bid Template Original Pull'!F602)&gt;0,'[1]Bid Template Original Pull'!F602,"")</f>
        <v>C6</v>
      </c>
      <c r="H338" s="54">
        <f>IF(LEN('[1]Bid Template Original Pull'!G602)&gt;0,'[1]Bid Template Original Pull'!G602,"")</f>
        <v>81.08</v>
      </c>
      <c r="I338" s="55">
        <v>0.15</v>
      </c>
      <c r="J338" s="54"/>
      <c r="K338" s="56"/>
      <c r="L338" s="57"/>
      <c r="M338" s="58">
        <f t="shared" si="10"/>
        <v>68.917999999999992</v>
      </c>
      <c r="N338" s="59"/>
      <c r="O338" s="60"/>
      <c r="P338" s="60"/>
      <c r="Q338" s="61"/>
      <c r="R338" s="62"/>
      <c r="S338" s="63"/>
      <c r="T338" s="64"/>
      <c r="U338" s="74"/>
      <c r="V338" s="66"/>
      <c r="W338" s="67"/>
      <c r="X338" s="68"/>
      <c r="Y338" s="66"/>
      <c r="Z338" s="69"/>
      <c r="AA338" s="70"/>
      <c r="AB338" s="73"/>
      <c r="AC338" s="72"/>
      <c r="AD338" s="72"/>
      <c r="AE338" s="72"/>
      <c r="AF338" s="72"/>
      <c r="AG338" s="72"/>
      <c r="AH338" s="72"/>
    </row>
    <row r="339" spans="1:34" s="24" customFormat="1" ht="15.75" thickBot="1" x14ac:dyDescent="0.3">
      <c r="A339" s="14">
        <f>IF(LEN('[1]Bid Template Original Pull'!A603)&gt;0,'[1]Bid Template Original Pull'!A603,"")</f>
        <v>601</v>
      </c>
      <c r="B339" s="24" t="str">
        <f>IF(LEN('[1]Bid Template Original Pull'!B603)&gt;0,'[1]Bid Template Original Pull'!B603,"")</f>
        <v>NC1</v>
      </c>
      <c r="C339" s="24" t="str">
        <f>IF(LEN('[1]Bid Template Original Pull'!C603)&gt;0,'[1]Bid Template Original Pull'!C603,"")</f>
        <v>Property Storage Box, Reg Bk</v>
      </c>
      <c r="E339" s="24" t="str">
        <f>IF(LEN('[1]Bid Template Original Pull'!D603)&gt;0,'[1]Bid Template Original Pull'!D603,"")</f>
        <v>Z3825-BK</v>
      </c>
      <c r="F339" s="53">
        <f>IF(LEN('[1]Bid Template Original Pull'!E603)&gt;0,'[1]Bid Template Original Pull'!E603,"")</f>
        <v>1</v>
      </c>
      <c r="G339" s="24" t="str">
        <f>IF(LEN('[1]Bid Template Original Pull'!F603)&gt;0,'[1]Bid Template Original Pull'!F603,"")</f>
        <v>EA</v>
      </c>
      <c r="H339" s="54">
        <f>IF(LEN('[1]Bid Template Original Pull'!G603)&gt;0,'[1]Bid Template Original Pull'!G603,"")</f>
        <v>47.33</v>
      </c>
      <c r="I339" s="55">
        <v>0.15</v>
      </c>
      <c r="J339" s="54"/>
      <c r="K339" s="56"/>
      <c r="L339" s="57"/>
      <c r="M339" s="58">
        <f t="shared" si="10"/>
        <v>40.230499999999999</v>
      </c>
      <c r="N339" s="59"/>
      <c r="O339" s="60"/>
      <c r="P339" s="60"/>
      <c r="Q339" s="61"/>
      <c r="R339" s="62"/>
      <c r="S339" s="63"/>
      <c r="T339" s="64"/>
      <c r="U339" s="74"/>
      <c r="V339" s="66"/>
      <c r="W339" s="67"/>
      <c r="X339" s="68"/>
      <c r="Y339" s="66"/>
      <c r="Z339" s="69"/>
      <c r="AA339" s="70"/>
      <c r="AB339" s="73"/>
      <c r="AC339" s="72"/>
      <c r="AD339" s="72"/>
      <c r="AE339" s="72"/>
      <c r="AF339" s="72"/>
      <c r="AG339" s="72"/>
      <c r="AH339" s="72"/>
    </row>
    <row r="340" spans="1:34" s="24" customFormat="1" ht="15.75" thickBot="1" x14ac:dyDescent="0.3">
      <c r="A340" s="14">
        <f>IF(LEN('[1]Bid Template Original Pull'!A604)&gt;0,'[1]Bid Template Original Pull'!A604,"")</f>
        <v>602</v>
      </c>
      <c r="B340" s="24" t="str">
        <f>IF(LEN('[1]Bid Template Original Pull'!B604)&gt;0,'[1]Bid Template Original Pull'!B604,"")</f>
        <v>NC1</v>
      </c>
      <c r="C340" s="24" t="str">
        <f>IF(LEN('[1]Bid Template Original Pull'!C604)&gt;0,'[1]Bid Template Original Pull'!C604,"")</f>
        <v>Property Storage Box, L, Black</v>
      </c>
      <c r="E340" s="24" t="str">
        <f>IF(LEN('[1]Bid Template Original Pull'!D604)&gt;0,'[1]Bid Template Original Pull'!D604,"")</f>
        <v>Z7268-BK</v>
      </c>
      <c r="F340" s="53">
        <f>IF(LEN('[1]Bid Template Original Pull'!E604)&gt;0,'[1]Bid Template Original Pull'!E604,"")</f>
        <v>1</v>
      </c>
      <c r="G340" s="24" t="str">
        <f>IF(LEN('[1]Bid Template Original Pull'!F604)&gt;0,'[1]Bid Template Original Pull'!F604,"")</f>
        <v>EA</v>
      </c>
      <c r="H340" s="54">
        <f>IF(LEN('[1]Bid Template Original Pull'!G604)&gt;0,'[1]Bid Template Original Pull'!G604,"")</f>
        <v>47.33</v>
      </c>
      <c r="I340" s="55">
        <v>0.15</v>
      </c>
      <c r="J340" s="54"/>
      <c r="K340" s="56"/>
      <c r="L340" s="57"/>
      <c r="M340" s="58">
        <f t="shared" si="10"/>
        <v>40.230499999999999</v>
      </c>
      <c r="N340" s="59"/>
      <c r="O340" s="60"/>
      <c r="P340" s="60"/>
      <c r="Q340" s="61"/>
      <c r="R340" s="62"/>
      <c r="S340" s="63"/>
      <c r="T340" s="64"/>
      <c r="U340" s="74"/>
      <c r="V340" s="66"/>
      <c r="W340" s="67"/>
      <c r="X340" s="68"/>
      <c r="Y340" s="66"/>
      <c r="Z340" s="69"/>
      <c r="AA340" s="70"/>
      <c r="AB340" s="73"/>
      <c r="AC340" s="72"/>
      <c r="AD340" s="72"/>
      <c r="AE340" s="72"/>
      <c r="AF340" s="72"/>
      <c r="AG340" s="72"/>
      <c r="AH340" s="72"/>
    </row>
    <row r="341" spans="1:34" s="24" customFormat="1" ht="15.75" thickBot="1" x14ac:dyDescent="0.3">
      <c r="A341" s="14">
        <f>IF(LEN('[1]Bid Template Original Pull'!A605)&gt;0,'[1]Bid Template Original Pull'!A605,"")</f>
        <v>603</v>
      </c>
      <c r="B341" s="24" t="str">
        <f>IF(LEN('[1]Bid Template Original Pull'!B605)&gt;0,'[1]Bid Template Original Pull'!B605,"")</f>
        <v>NC1</v>
      </c>
      <c r="C341" s="24" t="str">
        <f>IF(LEN('[1]Bid Template Original Pull'!C605)&gt;0,'[1]Bid Template Original Pull'!C605,"")</f>
        <v>Universal Lid for Box-Black</v>
      </c>
      <c r="E341" s="24" t="str">
        <f>IF(LEN('[1]Bid Template Original Pull'!D605)&gt;0,'[1]Bid Template Original Pull'!D605,"")</f>
        <v>Z9689-BK</v>
      </c>
      <c r="F341" s="53">
        <f>IF(LEN('[1]Bid Template Original Pull'!E605)&gt;0,'[1]Bid Template Original Pull'!E605,"")</f>
        <v>1</v>
      </c>
      <c r="G341" s="24" t="str">
        <f>IF(LEN('[1]Bid Template Original Pull'!F605)&gt;0,'[1]Bid Template Original Pull'!F605,"")</f>
        <v>EA</v>
      </c>
      <c r="H341" s="54">
        <f>IF(LEN('[1]Bid Template Original Pull'!G605)&gt;0,'[1]Bid Template Original Pull'!G605,"")</f>
        <v>28.35</v>
      </c>
      <c r="I341" s="55">
        <v>0.15</v>
      </c>
      <c r="J341" s="54"/>
      <c r="K341" s="56"/>
      <c r="L341" s="57"/>
      <c r="M341" s="58">
        <f t="shared" si="10"/>
        <v>24.0975</v>
      </c>
      <c r="N341" s="59"/>
      <c r="O341" s="60"/>
      <c r="P341" s="60"/>
      <c r="Q341" s="61"/>
      <c r="R341" s="62"/>
      <c r="S341" s="63"/>
      <c r="T341" s="64"/>
      <c r="U341" s="74"/>
      <c r="V341" s="66"/>
      <c r="W341" s="67"/>
      <c r="X341" s="68"/>
      <c r="Y341" s="66"/>
      <c r="Z341" s="69"/>
      <c r="AA341" s="70"/>
      <c r="AB341" s="73"/>
      <c r="AC341" s="72"/>
      <c r="AD341" s="72"/>
      <c r="AE341" s="72"/>
      <c r="AF341" s="72"/>
      <c r="AG341" s="72"/>
      <c r="AH341" s="72"/>
    </row>
    <row r="342" spans="1:34" s="24" customFormat="1" ht="15.75" thickBot="1" x14ac:dyDescent="0.3">
      <c r="A342" s="14">
        <f>IF(LEN('[1]Bid Template Original Pull'!A611)&gt;0,'[1]Bid Template Original Pull'!A611,"")</f>
        <v>609</v>
      </c>
      <c r="B342" s="24" t="str">
        <f>IF(LEN('[1]Bid Template Original Pull'!B611)&gt;0,'[1]Bid Template Original Pull'!B611,"")</f>
        <v>NC1</v>
      </c>
      <c r="C342" s="24" t="str">
        <f>IF(LEN('[1]Bid Template Original Pull'!C611)&gt;0,'[1]Bid Template Original Pull'!C611,"")</f>
        <v>Tote, Cosmetic, Clear, Vinyl</v>
      </c>
      <c r="E342" s="24" t="str">
        <f>IF(LEN('[1]Bid Template Original Pull'!D611)&gt;0,'[1]Bid Template Original Pull'!D611,"")</f>
        <v>ZCLEARCT-L</v>
      </c>
      <c r="F342" s="53">
        <f>IF(LEN('[1]Bid Template Original Pull'!E611)&gt;0,'[1]Bid Template Original Pull'!E611,"")</f>
        <v>1</v>
      </c>
      <c r="G342" s="24" t="str">
        <f>IF(LEN('[1]Bid Template Original Pull'!F611)&gt;0,'[1]Bid Template Original Pull'!F611,"")</f>
        <v>C50</v>
      </c>
      <c r="H342" s="54">
        <f>IF(LEN('[1]Bid Template Original Pull'!G611)&gt;0,'[1]Bid Template Original Pull'!G611,"")</f>
        <v>113.82</v>
      </c>
      <c r="I342" s="55">
        <v>0.15</v>
      </c>
      <c r="J342" s="54"/>
      <c r="K342" s="56"/>
      <c r="L342" s="57"/>
      <c r="M342" s="58">
        <f t="shared" si="10"/>
        <v>96.746999999999986</v>
      </c>
      <c r="N342" s="59"/>
      <c r="O342" s="60"/>
      <c r="P342" s="60"/>
      <c r="Q342" s="61"/>
      <c r="R342" s="62"/>
      <c r="S342" s="63"/>
      <c r="T342" s="64"/>
      <c r="U342" s="74"/>
      <c r="V342" s="66"/>
      <c r="W342" s="67"/>
      <c r="X342" s="68"/>
      <c r="Y342" s="66"/>
      <c r="Z342" s="69"/>
      <c r="AA342" s="70"/>
      <c r="AB342" s="73"/>
      <c r="AC342" s="72"/>
      <c r="AD342" s="72"/>
      <c r="AE342" s="72"/>
      <c r="AF342" s="72"/>
      <c r="AG342" s="72"/>
      <c r="AH342" s="72"/>
    </row>
    <row r="343" spans="1:34" s="24" customFormat="1" ht="15.75" thickBot="1" x14ac:dyDescent="0.3">
      <c r="A343" s="14">
        <f>IF(LEN('[1]Bid Template Original Pull'!A612)&gt;0,'[1]Bid Template Original Pull'!A612,"")</f>
        <v>610</v>
      </c>
      <c r="B343" s="24" t="str">
        <f>IF(LEN('[1]Bid Template Original Pull'!B612)&gt;0,'[1]Bid Template Original Pull'!B612,"")</f>
        <v>NC1</v>
      </c>
      <c r="C343" s="24" t="str">
        <f>IF(LEN('[1]Bid Template Original Pull'!C612)&gt;0,'[1]Bid Template Original Pull'!C612,"")</f>
        <v>Messenger Bag,Clear,Vinyl</v>
      </c>
      <c r="E343" s="24" t="str">
        <f>IF(LEN('[1]Bid Template Original Pull'!D612)&gt;0,'[1]Bid Template Original Pull'!D612,"")</f>
        <v>ZCLEARMB</v>
      </c>
      <c r="F343" s="53">
        <f>IF(LEN('[1]Bid Template Original Pull'!E612)&gt;0,'[1]Bid Template Original Pull'!E612,"")</f>
        <v>1</v>
      </c>
      <c r="G343" s="24" t="str">
        <f>IF(LEN('[1]Bid Template Original Pull'!F612)&gt;0,'[1]Bid Template Original Pull'!F612,"")</f>
        <v>C12</v>
      </c>
      <c r="H343" s="54">
        <f>IF(LEN('[1]Bid Template Original Pull'!G612)&gt;0,'[1]Bid Template Original Pull'!G612,"")</f>
        <v>153.06</v>
      </c>
      <c r="I343" s="55">
        <v>0.15</v>
      </c>
      <c r="J343" s="54"/>
      <c r="K343" s="56"/>
      <c r="L343" s="57"/>
      <c r="M343" s="58">
        <f t="shared" si="10"/>
        <v>130.101</v>
      </c>
      <c r="N343" s="59"/>
      <c r="O343" s="60"/>
      <c r="P343" s="60"/>
      <c r="Q343" s="61"/>
      <c r="R343" s="62"/>
      <c r="S343" s="63"/>
      <c r="T343" s="64"/>
      <c r="U343" s="74"/>
      <c r="V343" s="66"/>
      <c r="W343" s="67"/>
      <c r="X343" s="68"/>
      <c r="Y343" s="66"/>
      <c r="Z343" s="69"/>
      <c r="AA343" s="70"/>
      <c r="AB343" s="73"/>
      <c r="AC343" s="72"/>
      <c r="AD343" s="72"/>
      <c r="AE343" s="72"/>
      <c r="AF343" s="72"/>
      <c r="AG343" s="72"/>
      <c r="AH343" s="72"/>
    </row>
    <row r="344" spans="1:34" s="24" customFormat="1" ht="15.75" thickBot="1" x14ac:dyDescent="0.3">
      <c r="A344" s="14">
        <f>IF(LEN('[1]Bid Template Original Pull'!A614)&gt;0,'[1]Bid Template Original Pull'!A614,"")</f>
        <v>612</v>
      </c>
      <c r="B344" s="24" t="str">
        <f>IF(LEN('[1]Bid Template Original Pull'!B614)&gt;0,'[1]Bid Template Original Pull'!B614,"")</f>
        <v>NC1</v>
      </c>
      <c r="C344" s="24" t="str">
        <f>IF(LEN('[1]Bid Template Original Pull'!C614)&gt;0,'[1]Bid Template Original Pull'!C614,"")</f>
        <v>Tote Bag,Clear,Vinyl</v>
      </c>
      <c r="E344" s="24" t="str">
        <f>IF(LEN('[1]Bid Template Original Pull'!D614)&gt;0,'[1]Bid Template Original Pull'!D614,"")</f>
        <v>ZCLTB1212</v>
      </c>
      <c r="F344" s="53">
        <f>IF(LEN('[1]Bid Template Original Pull'!E614)&gt;0,'[1]Bid Template Original Pull'!E614,"")</f>
        <v>1</v>
      </c>
      <c r="G344" s="24" t="str">
        <f>IF(LEN('[1]Bid Template Original Pull'!F614)&gt;0,'[1]Bid Template Original Pull'!F614,"")</f>
        <v>C12</v>
      </c>
      <c r="H344" s="54">
        <f>IF(LEN('[1]Bid Template Original Pull'!G614)&gt;0,'[1]Bid Template Original Pull'!G614,"")</f>
        <v>91.26</v>
      </c>
      <c r="I344" s="55">
        <v>0.15</v>
      </c>
      <c r="J344" s="54"/>
      <c r="K344" s="56"/>
      <c r="L344" s="57"/>
      <c r="M344" s="58">
        <f t="shared" si="10"/>
        <v>77.570999999999998</v>
      </c>
      <c r="N344" s="59"/>
      <c r="O344" s="60"/>
      <c r="P344" s="60"/>
      <c r="Q344" s="61"/>
      <c r="R344" s="62"/>
      <c r="S344" s="63"/>
      <c r="T344" s="64"/>
      <c r="U344" s="74"/>
      <c r="V344" s="66"/>
      <c r="W344" s="67"/>
      <c r="X344" s="68"/>
      <c r="Y344" s="66"/>
      <c r="Z344" s="69"/>
      <c r="AA344" s="70"/>
      <c r="AB344" s="73"/>
      <c r="AC344" s="72"/>
      <c r="AD344" s="72"/>
      <c r="AE344" s="72"/>
      <c r="AF344" s="72"/>
      <c r="AG344" s="72"/>
      <c r="AH344" s="72"/>
    </row>
    <row r="345" spans="1:34" s="24" customFormat="1" ht="15.75" thickBot="1" x14ac:dyDescent="0.3">
      <c r="A345" s="14">
        <f>IF(LEN('[1]Bid Template Original Pull'!A615)&gt;0,'[1]Bid Template Original Pull'!A615,"")</f>
        <v>613</v>
      </c>
      <c r="B345" s="24" t="str">
        <f>IF(LEN('[1]Bid Template Original Pull'!B615)&gt;0,'[1]Bid Template Original Pull'!B615,"")</f>
        <v>NC1</v>
      </c>
      <c r="C345" s="24" t="str">
        <f>IF(LEN('[1]Bid Template Original Pull'!C615)&gt;0,'[1]Bid Template Original Pull'!C615,"")</f>
        <v>Tote Bag,Clear,Vinyl 20x14</v>
      </c>
      <c r="E345" s="24" t="str">
        <f>IF(LEN('[1]Bid Template Original Pull'!D615)&gt;0,'[1]Bid Template Original Pull'!D615,"")</f>
        <v>ZCLTB2014</v>
      </c>
      <c r="F345" s="53">
        <f>IF(LEN('[1]Bid Template Original Pull'!E615)&gt;0,'[1]Bid Template Original Pull'!E615,"")</f>
        <v>1</v>
      </c>
      <c r="G345" s="24" t="str">
        <f>IF(LEN('[1]Bid Template Original Pull'!F615)&gt;0,'[1]Bid Template Original Pull'!F615,"")</f>
        <v>C12</v>
      </c>
      <c r="H345" s="54">
        <f>IF(LEN('[1]Bid Template Original Pull'!G615)&gt;0,'[1]Bid Template Original Pull'!G615,"")</f>
        <v>141.93</v>
      </c>
      <c r="I345" s="55">
        <v>0.15</v>
      </c>
      <c r="J345" s="54"/>
      <c r="K345" s="56"/>
      <c r="L345" s="57"/>
      <c r="M345" s="58">
        <f t="shared" si="10"/>
        <v>120.6405</v>
      </c>
      <c r="N345" s="59"/>
      <c r="O345" s="60"/>
      <c r="P345" s="60"/>
      <c r="Q345" s="61"/>
      <c r="R345" s="62"/>
      <c r="S345" s="63"/>
      <c r="T345" s="64"/>
      <c r="U345" s="74"/>
      <c r="V345" s="66"/>
      <c r="W345" s="67"/>
      <c r="X345" s="68"/>
      <c r="Y345" s="66"/>
      <c r="Z345" s="69"/>
      <c r="AA345" s="70"/>
      <c r="AB345" s="73"/>
      <c r="AC345" s="72"/>
      <c r="AD345" s="72"/>
      <c r="AE345" s="72"/>
      <c r="AF345" s="72"/>
      <c r="AG345" s="72"/>
      <c r="AH345" s="72"/>
    </row>
    <row r="346" spans="1:34" s="24" customFormat="1" ht="15.75" thickBot="1" x14ac:dyDescent="0.3">
      <c r="A346" s="14" t="str">
        <f>IF(LEN('[1]Bid Template Original Pull'!A617)&gt;0,'[1]Bid Template Original Pull'!A617,"")</f>
        <v/>
      </c>
      <c r="B346" s="24" t="str">
        <f>IF(LEN('[1]Bid Template Original Pull'!B617)&gt;0,'[1]Bid Template Original Pull'!B617,"")</f>
        <v/>
      </c>
      <c r="C346" s="24" t="str">
        <f>IF(LEN('[1]Bid Template Original Pull'!C617)&gt;0,'[1]Bid Template Original Pull'!C617,"")</f>
        <v/>
      </c>
      <c r="E346" s="24" t="str">
        <f>IF(LEN('[1]Bid Template Original Pull'!D617)&gt;0,'[1]Bid Template Original Pull'!D617,"")</f>
        <v/>
      </c>
      <c r="F346" s="53" t="str">
        <f>IF(LEN('[1]Bid Template Original Pull'!E617)&gt;0,'[1]Bid Template Original Pull'!E617,"")</f>
        <v/>
      </c>
      <c r="G346" s="24" t="str">
        <f>IF(LEN('[1]Bid Template Original Pull'!F617)&gt;0,'[1]Bid Template Original Pull'!F617,"")</f>
        <v/>
      </c>
      <c r="H346" s="54" t="str">
        <f>IF(LEN('[1]Bid Template Original Pull'!G617)&gt;0,'[1]Bid Template Original Pull'!G617,"")</f>
        <v/>
      </c>
      <c r="I346" s="76" t="str">
        <f>IF(LEN('[1]Bid Template Original Pull'!H617)&gt;0,'[1]Bid Template Original Pull'!H617,"")</f>
        <v/>
      </c>
      <c r="J346" s="54" t="str">
        <f>IF(LEN('[1]Bid Template Original Pull'!I617)&gt;0,'[1]Bid Template Original Pull'!I617,"")</f>
        <v/>
      </c>
      <c r="K346" s="56" t="str">
        <f>IF(LEN('[1]Bid Template Original Pull'!J617)&gt;0,'[1]Bid Template Original Pull'!J617,"")</f>
        <v/>
      </c>
      <c r="L346" s="57" t="str">
        <f t="shared" ref="L346:L409" si="11">IF(LEN(K346)&gt;0,IF(LEN(T346),K346*T346,""),"")</f>
        <v/>
      </c>
      <c r="M346" s="58" t="str">
        <f>IF(LEN('[1]Bid Template Original Pull'!L617)&gt;0,'[1]Bid Template Original Pull'!L617,"")</f>
        <v/>
      </c>
      <c r="N346" s="59" t="str">
        <f t="shared" ref="N346:N409" si="12">IF(LEN(M346)&gt;0,IF(LEN(I346)&gt;0,IF(LEN(L346)&gt;0,((M346-(I346+L346))/M346),""),""),"")</f>
        <v/>
      </c>
      <c r="O346" s="60" t="str">
        <f t="shared" ref="O346:O409" si="13">IF(LEN(M346)&gt;0,IF(LEN(F346),M346*F346,""),"")</f>
        <v/>
      </c>
      <c r="P346" s="60" t="str">
        <f t="shared" ref="P346:P409" si="14">IF(LEN(I346)&gt;0,IF(LEN(L346),IF(LEN(F346)&gt;0,(I346+L346)*F346,""),""),"")</f>
        <v/>
      </c>
      <c r="Q346" s="61" t="str">
        <f>IF(LEN('[1]Bid Template Original Pull'!P617)&gt;0,'[1]Bid Template Original Pull'!P617,"")</f>
        <v/>
      </c>
      <c r="R346" s="62" t="str">
        <f>IF(LEN('[1]Bid Template Original Pull'!Q617)&gt;0,'[1]Bid Template Original Pull'!Q617,"")</f>
        <v/>
      </c>
      <c r="S346" s="63" t="str">
        <f>IF(LEN('[1]Bid Template Original Pull'!R617)&gt;0,'[1]Bid Template Original Pull'!R617,"")</f>
        <v/>
      </c>
      <c r="T346" s="64" t="str">
        <f>IF(LEN('[1]Bid Template Original Pull'!T617)&gt;0,'[1]Bid Template Original Pull'!T617,"")</f>
        <v/>
      </c>
      <c r="U346" s="74"/>
      <c r="V346" s="66"/>
      <c r="W346" s="67"/>
      <c r="X346" s="68"/>
      <c r="Y346" s="66"/>
      <c r="Z346" s="69"/>
      <c r="AA346" s="70"/>
      <c r="AB346" s="73"/>
      <c r="AC346" s="72"/>
      <c r="AD346" s="72"/>
      <c r="AE346" s="72"/>
      <c r="AF346" s="72"/>
      <c r="AG346" s="72"/>
      <c r="AH346" s="72"/>
    </row>
    <row r="347" spans="1:34" s="24" customFormat="1" ht="15.75" thickBot="1" x14ac:dyDescent="0.3">
      <c r="A347" s="14" t="str">
        <f>IF(LEN('[1]Bid Template Original Pull'!A618)&gt;0,'[1]Bid Template Original Pull'!A618,"")</f>
        <v/>
      </c>
      <c r="B347" s="24" t="str">
        <f>IF(LEN('[1]Bid Template Original Pull'!B618)&gt;0,'[1]Bid Template Original Pull'!B618,"")</f>
        <v/>
      </c>
      <c r="C347" s="24" t="str">
        <f>IF(LEN('[1]Bid Template Original Pull'!C618)&gt;0,'[1]Bid Template Original Pull'!C618,"")</f>
        <v/>
      </c>
      <c r="E347" s="24" t="str">
        <f>IF(LEN('[1]Bid Template Original Pull'!D618)&gt;0,'[1]Bid Template Original Pull'!D618,"")</f>
        <v/>
      </c>
      <c r="F347" s="53" t="str">
        <f>IF(LEN('[1]Bid Template Original Pull'!E618)&gt;0,'[1]Bid Template Original Pull'!E618,"")</f>
        <v/>
      </c>
      <c r="G347" s="24" t="str">
        <f>IF(LEN('[1]Bid Template Original Pull'!F618)&gt;0,'[1]Bid Template Original Pull'!F618,"")</f>
        <v/>
      </c>
      <c r="H347" s="54" t="str">
        <f>IF(LEN('[1]Bid Template Original Pull'!G618)&gt;0,'[1]Bid Template Original Pull'!G618,"")</f>
        <v/>
      </c>
      <c r="I347" s="76" t="str">
        <f>IF(LEN('[1]Bid Template Original Pull'!H618)&gt;0,'[1]Bid Template Original Pull'!H618,"")</f>
        <v/>
      </c>
      <c r="J347" s="54" t="str">
        <f>IF(LEN('[1]Bid Template Original Pull'!I618)&gt;0,'[1]Bid Template Original Pull'!I618,"")</f>
        <v/>
      </c>
      <c r="K347" s="56" t="str">
        <f>IF(LEN('[1]Bid Template Original Pull'!J618)&gt;0,'[1]Bid Template Original Pull'!J618,"")</f>
        <v/>
      </c>
      <c r="L347" s="57" t="str">
        <f t="shared" si="11"/>
        <v/>
      </c>
      <c r="M347" s="58" t="str">
        <f>IF(LEN('[1]Bid Template Original Pull'!L618)&gt;0,'[1]Bid Template Original Pull'!L618,"")</f>
        <v/>
      </c>
      <c r="N347" s="59" t="str">
        <f t="shared" si="12"/>
        <v/>
      </c>
      <c r="O347" s="60" t="str">
        <f t="shared" si="13"/>
        <v/>
      </c>
      <c r="P347" s="60" t="str">
        <f t="shared" si="14"/>
        <v/>
      </c>
      <c r="Q347" s="61" t="str">
        <f>IF(LEN('[1]Bid Template Original Pull'!P618)&gt;0,'[1]Bid Template Original Pull'!P618,"")</f>
        <v/>
      </c>
      <c r="R347" s="62" t="str">
        <f>IF(LEN('[1]Bid Template Original Pull'!Q618)&gt;0,'[1]Bid Template Original Pull'!Q618,"")</f>
        <v/>
      </c>
      <c r="S347" s="63" t="str">
        <f>IF(LEN('[1]Bid Template Original Pull'!R618)&gt;0,'[1]Bid Template Original Pull'!R618,"")</f>
        <v/>
      </c>
      <c r="T347" s="64" t="str">
        <f>IF(LEN('[1]Bid Template Original Pull'!T618)&gt;0,'[1]Bid Template Original Pull'!T618,"")</f>
        <v/>
      </c>
      <c r="U347" s="74"/>
      <c r="V347" s="66"/>
      <c r="W347" s="67"/>
      <c r="X347" s="68"/>
      <c r="Y347" s="66"/>
      <c r="Z347" s="69"/>
      <c r="AA347" s="70"/>
      <c r="AB347" s="73"/>
      <c r="AC347" s="72"/>
      <c r="AD347" s="72"/>
      <c r="AE347" s="72"/>
      <c r="AF347" s="72"/>
      <c r="AG347" s="72"/>
      <c r="AH347" s="72"/>
    </row>
    <row r="348" spans="1:34" s="24" customFormat="1" ht="15.75" thickBot="1" x14ac:dyDescent="0.3">
      <c r="A348" s="14" t="str">
        <f>IF(LEN('[1]Bid Template Original Pull'!A619)&gt;0,'[1]Bid Template Original Pull'!A619,"")</f>
        <v/>
      </c>
      <c r="B348" s="24" t="str">
        <f>IF(LEN('[1]Bid Template Original Pull'!B619)&gt;0,'[1]Bid Template Original Pull'!B619,"")</f>
        <v/>
      </c>
      <c r="C348" s="24" t="str">
        <f>IF(LEN('[1]Bid Template Original Pull'!C619)&gt;0,'[1]Bid Template Original Pull'!C619,"")</f>
        <v/>
      </c>
      <c r="E348" s="24" t="str">
        <f>IF(LEN('[1]Bid Template Original Pull'!D619)&gt;0,'[1]Bid Template Original Pull'!D619,"")</f>
        <v/>
      </c>
      <c r="F348" s="53" t="str">
        <f>IF(LEN('[1]Bid Template Original Pull'!E619)&gt;0,'[1]Bid Template Original Pull'!E619,"")</f>
        <v/>
      </c>
      <c r="G348" s="24" t="str">
        <f>IF(LEN('[1]Bid Template Original Pull'!F619)&gt;0,'[1]Bid Template Original Pull'!F619,"")</f>
        <v/>
      </c>
      <c r="H348" s="54" t="str">
        <f>IF(LEN('[1]Bid Template Original Pull'!G619)&gt;0,'[1]Bid Template Original Pull'!G619,"")</f>
        <v/>
      </c>
      <c r="I348" s="76" t="str">
        <f>IF(LEN('[1]Bid Template Original Pull'!H619)&gt;0,'[1]Bid Template Original Pull'!H619,"")</f>
        <v/>
      </c>
      <c r="J348" s="54" t="str">
        <f>IF(LEN('[1]Bid Template Original Pull'!I619)&gt;0,'[1]Bid Template Original Pull'!I619,"")</f>
        <v/>
      </c>
      <c r="K348" s="56" t="str">
        <f>IF(LEN('[1]Bid Template Original Pull'!J619)&gt;0,'[1]Bid Template Original Pull'!J619,"")</f>
        <v/>
      </c>
      <c r="L348" s="57" t="str">
        <f t="shared" si="11"/>
        <v/>
      </c>
      <c r="M348" s="58" t="str">
        <f>IF(LEN('[1]Bid Template Original Pull'!L619)&gt;0,'[1]Bid Template Original Pull'!L619,"")</f>
        <v/>
      </c>
      <c r="N348" s="59" t="str">
        <f t="shared" si="12"/>
        <v/>
      </c>
      <c r="O348" s="60" t="str">
        <f t="shared" si="13"/>
        <v/>
      </c>
      <c r="P348" s="60" t="str">
        <f t="shared" si="14"/>
        <v/>
      </c>
      <c r="Q348" s="61" t="str">
        <f>IF(LEN('[1]Bid Template Original Pull'!P619)&gt;0,'[1]Bid Template Original Pull'!P619,"")</f>
        <v/>
      </c>
      <c r="R348" s="62" t="str">
        <f>IF(LEN('[1]Bid Template Original Pull'!Q619)&gt;0,'[1]Bid Template Original Pull'!Q619,"")</f>
        <v/>
      </c>
      <c r="S348" s="63" t="str">
        <f>IF(LEN('[1]Bid Template Original Pull'!R619)&gt;0,'[1]Bid Template Original Pull'!R619,"")</f>
        <v/>
      </c>
      <c r="T348" s="64" t="str">
        <f>IF(LEN('[1]Bid Template Original Pull'!T619)&gt;0,'[1]Bid Template Original Pull'!T619,"")</f>
        <v/>
      </c>
      <c r="U348" s="74"/>
      <c r="V348" s="66"/>
      <c r="W348" s="67"/>
      <c r="X348" s="68"/>
      <c r="Y348" s="66"/>
      <c r="Z348" s="69"/>
      <c r="AA348" s="70"/>
      <c r="AB348" s="73"/>
      <c r="AC348" s="72"/>
      <c r="AD348" s="72"/>
      <c r="AE348" s="72"/>
      <c r="AF348" s="72"/>
      <c r="AG348" s="72"/>
      <c r="AH348" s="72"/>
    </row>
    <row r="349" spans="1:34" s="24" customFormat="1" ht="15.75" thickBot="1" x14ac:dyDescent="0.3">
      <c r="A349" s="14" t="str">
        <f>IF(LEN('[1]Bid Template Original Pull'!A620)&gt;0,'[1]Bid Template Original Pull'!A620,"")</f>
        <v/>
      </c>
      <c r="B349" s="24" t="str">
        <f>IF(LEN('[1]Bid Template Original Pull'!B620)&gt;0,'[1]Bid Template Original Pull'!B620,"")</f>
        <v/>
      </c>
      <c r="C349" s="24" t="str">
        <f>IF(LEN('[1]Bid Template Original Pull'!C620)&gt;0,'[1]Bid Template Original Pull'!C620,"")</f>
        <v/>
      </c>
      <c r="E349" s="24" t="str">
        <f>IF(LEN('[1]Bid Template Original Pull'!D620)&gt;0,'[1]Bid Template Original Pull'!D620,"")</f>
        <v/>
      </c>
      <c r="F349" s="53" t="str">
        <f>IF(LEN('[1]Bid Template Original Pull'!E620)&gt;0,'[1]Bid Template Original Pull'!E620,"")</f>
        <v/>
      </c>
      <c r="G349" s="24" t="str">
        <f>IF(LEN('[1]Bid Template Original Pull'!F620)&gt;0,'[1]Bid Template Original Pull'!F620,"")</f>
        <v/>
      </c>
      <c r="H349" s="54" t="str">
        <f>IF(LEN('[1]Bid Template Original Pull'!G620)&gt;0,'[1]Bid Template Original Pull'!G620,"")</f>
        <v/>
      </c>
      <c r="I349" s="76" t="str">
        <f>IF(LEN('[1]Bid Template Original Pull'!H620)&gt;0,'[1]Bid Template Original Pull'!H620,"")</f>
        <v/>
      </c>
      <c r="J349" s="54" t="str">
        <f>IF(LEN('[1]Bid Template Original Pull'!I620)&gt;0,'[1]Bid Template Original Pull'!I620,"")</f>
        <v/>
      </c>
      <c r="K349" s="56" t="str">
        <f>IF(LEN('[1]Bid Template Original Pull'!J620)&gt;0,'[1]Bid Template Original Pull'!J620,"")</f>
        <v/>
      </c>
      <c r="L349" s="57" t="str">
        <f t="shared" si="11"/>
        <v/>
      </c>
      <c r="M349" s="58" t="str">
        <f>IF(LEN('[1]Bid Template Original Pull'!L620)&gt;0,'[1]Bid Template Original Pull'!L620,"")</f>
        <v/>
      </c>
      <c r="N349" s="59" t="str">
        <f t="shared" si="12"/>
        <v/>
      </c>
      <c r="O349" s="60" t="str">
        <f t="shared" si="13"/>
        <v/>
      </c>
      <c r="P349" s="60" t="str">
        <f t="shared" si="14"/>
        <v/>
      </c>
      <c r="Q349" s="61" t="str">
        <f>IF(LEN('[1]Bid Template Original Pull'!P620)&gt;0,'[1]Bid Template Original Pull'!P620,"")</f>
        <v/>
      </c>
      <c r="R349" s="62" t="str">
        <f>IF(LEN('[1]Bid Template Original Pull'!Q620)&gt;0,'[1]Bid Template Original Pull'!Q620,"")</f>
        <v/>
      </c>
      <c r="S349" s="63" t="str">
        <f>IF(LEN('[1]Bid Template Original Pull'!R620)&gt;0,'[1]Bid Template Original Pull'!R620,"")</f>
        <v/>
      </c>
      <c r="T349" s="64" t="str">
        <f>IF(LEN('[1]Bid Template Original Pull'!T620)&gt;0,'[1]Bid Template Original Pull'!T620,"")</f>
        <v/>
      </c>
      <c r="U349" s="74"/>
      <c r="V349" s="66"/>
      <c r="W349" s="67"/>
      <c r="X349" s="68"/>
      <c r="Y349" s="66"/>
      <c r="Z349" s="69"/>
      <c r="AA349" s="70"/>
      <c r="AB349" s="73"/>
      <c r="AC349" s="72"/>
      <c r="AD349" s="72"/>
      <c r="AE349" s="72"/>
      <c r="AF349" s="72"/>
      <c r="AG349" s="72"/>
      <c r="AH349" s="72"/>
    </row>
    <row r="350" spans="1:34" s="24" customFormat="1" ht="15.75" thickBot="1" x14ac:dyDescent="0.3">
      <c r="A350" s="14" t="str">
        <f>IF(LEN('[1]Bid Template Original Pull'!A621)&gt;0,'[1]Bid Template Original Pull'!A621,"")</f>
        <v/>
      </c>
      <c r="B350" s="24" t="str">
        <f>IF(LEN('[1]Bid Template Original Pull'!B621)&gt;0,'[1]Bid Template Original Pull'!B621,"")</f>
        <v/>
      </c>
      <c r="C350" s="24" t="str">
        <f>IF(LEN('[1]Bid Template Original Pull'!C621)&gt;0,'[1]Bid Template Original Pull'!C621,"")</f>
        <v/>
      </c>
      <c r="E350" s="24" t="str">
        <f>IF(LEN('[1]Bid Template Original Pull'!D621)&gt;0,'[1]Bid Template Original Pull'!D621,"")</f>
        <v/>
      </c>
      <c r="F350" s="53" t="str">
        <f>IF(LEN('[1]Bid Template Original Pull'!E621)&gt;0,'[1]Bid Template Original Pull'!E621,"")</f>
        <v/>
      </c>
      <c r="G350" s="24" t="str">
        <f>IF(LEN('[1]Bid Template Original Pull'!F621)&gt;0,'[1]Bid Template Original Pull'!F621,"")</f>
        <v/>
      </c>
      <c r="H350" s="54" t="str">
        <f>IF(LEN('[1]Bid Template Original Pull'!G621)&gt;0,'[1]Bid Template Original Pull'!G621,"")</f>
        <v/>
      </c>
      <c r="I350" s="76" t="str">
        <f>IF(LEN('[1]Bid Template Original Pull'!H621)&gt;0,'[1]Bid Template Original Pull'!H621,"")</f>
        <v/>
      </c>
      <c r="J350" s="54" t="str">
        <f>IF(LEN('[1]Bid Template Original Pull'!I621)&gt;0,'[1]Bid Template Original Pull'!I621,"")</f>
        <v/>
      </c>
      <c r="K350" s="56" t="str">
        <f>IF(LEN('[1]Bid Template Original Pull'!J621)&gt;0,'[1]Bid Template Original Pull'!J621,"")</f>
        <v/>
      </c>
      <c r="L350" s="57" t="str">
        <f t="shared" si="11"/>
        <v/>
      </c>
      <c r="M350" s="58" t="str">
        <f>IF(LEN('[1]Bid Template Original Pull'!L621)&gt;0,'[1]Bid Template Original Pull'!L621,"")</f>
        <v/>
      </c>
      <c r="N350" s="59" t="str">
        <f t="shared" si="12"/>
        <v/>
      </c>
      <c r="O350" s="60" t="str">
        <f t="shared" si="13"/>
        <v/>
      </c>
      <c r="P350" s="60" t="str">
        <f t="shared" si="14"/>
        <v/>
      </c>
      <c r="Q350" s="61" t="str">
        <f>IF(LEN('[1]Bid Template Original Pull'!P621)&gt;0,'[1]Bid Template Original Pull'!P621,"")</f>
        <v/>
      </c>
      <c r="R350" s="62" t="str">
        <f>IF(LEN('[1]Bid Template Original Pull'!Q621)&gt;0,'[1]Bid Template Original Pull'!Q621,"")</f>
        <v/>
      </c>
      <c r="S350" s="63" t="str">
        <f>IF(LEN('[1]Bid Template Original Pull'!R621)&gt;0,'[1]Bid Template Original Pull'!R621,"")</f>
        <v/>
      </c>
      <c r="T350" s="64" t="str">
        <f>IF(LEN('[1]Bid Template Original Pull'!T621)&gt;0,'[1]Bid Template Original Pull'!T621,"")</f>
        <v/>
      </c>
      <c r="U350" s="74"/>
      <c r="V350" s="66"/>
      <c r="W350" s="67"/>
      <c r="X350" s="68"/>
      <c r="Y350" s="66"/>
      <c r="Z350" s="69"/>
      <c r="AA350" s="70"/>
      <c r="AB350" s="73"/>
      <c r="AC350" s="72"/>
      <c r="AD350" s="72"/>
      <c r="AE350" s="72"/>
      <c r="AF350" s="72"/>
      <c r="AG350" s="72"/>
      <c r="AH350" s="72"/>
    </row>
    <row r="351" spans="1:34" s="24" customFormat="1" ht="15.75" thickBot="1" x14ac:dyDescent="0.3">
      <c r="A351" s="14" t="str">
        <f>IF(LEN('[1]Bid Template Original Pull'!A622)&gt;0,'[1]Bid Template Original Pull'!A622,"")</f>
        <v/>
      </c>
      <c r="B351" s="24" t="str">
        <f>IF(LEN('[1]Bid Template Original Pull'!B622)&gt;0,'[1]Bid Template Original Pull'!B622,"")</f>
        <v/>
      </c>
      <c r="C351" s="24" t="str">
        <f>IF(LEN('[1]Bid Template Original Pull'!C622)&gt;0,'[1]Bid Template Original Pull'!C622,"")</f>
        <v/>
      </c>
      <c r="E351" s="24" t="str">
        <f>IF(LEN('[1]Bid Template Original Pull'!D622)&gt;0,'[1]Bid Template Original Pull'!D622,"")</f>
        <v/>
      </c>
      <c r="F351" s="53" t="str">
        <f>IF(LEN('[1]Bid Template Original Pull'!E622)&gt;0,'[1]Bid Template Original Pull'!E622,"")</f>
        <v/>
      </c>
      <c r="G351" s="24" t="str">
        <f>IF(LEN('[1]Bid Template Original Pull'!F622)&gt;0,'[1]Bid Template Original Pull'!F622,"")</f>
        <v/>
      </c>
      <c r="H351" s="54" t="str">
        <f>IF(LEN('[1]Bid Template Original Pull'!G622)&gt;0,'[1]Bid Template Original Pull'!G622,"")</f>
        <v/>
      </c>
      <c r="I351" s="76" t="str">
        <f>IF(LEN('[1]Bid Template Original Pull'!H622)&gt;0,'[1]Bid Template Original Pull'!H622,"")</f>
        <v/>
      </c>
      <c r="J351" s="54" t="str">
        <f>IF(LEN('[1]Bid Template Original Pull'!I622)&gt;0,'[1]Bid Template Original Pull'!I622,"")</f>
        <v/>
      </c>
      <c r="K351" s="56" t="str">
        <f>IF(LEN('[1]Bid Template Original Pull'!J622)&gt;0,'[1]Bid Template Original Pull'!J622,"")</f>
        <v/>
      </c>
      <c r="L351" s="57" t="str">
        <f t="shared" si="11"/>
        <v/>
      </c>
      <c r="M351" s="58" t="str">
        <f>IF(LEN('[1]Bid Template Original Pull'!L622)&gt;0,'[1]Bid Template Original Pull'!L622,"")</f>
        <v/>
      </c>
      <c r="N351" s="59" t="str">
        <f t="shared" si="12"/>
        <v/>
      </c>
      <c r="O351" s="60" t="str">
        <f t="shared" si="13"/>
        <v/>
      </c>
      <c r="P351" s="60" t="str">
        <f t="shared" si="14"/>
        <v/>
      </c>
      <c r="Q351" s="61" t="str">
        <f>IF(LEN('[1]Bid Template Original Pull'!P622)&gt;0,'[1]Bid Template Original Pull'!P622,"")</f>
        <v/>
      </c>
      <c r="R351" s="62" t="str">
        <f>IF(LEN('[1]Bid Template Original Pull'!Q622)&gt;0,'[1]Bid Template Original Pull'!Q622,"")</f>
        <v/>
      </c>
      <c r="S351" s="63" t="str">
        <f>IF(LEN('[1]Bid Template Original Pull'!R622)&gt;0,'[1]Bid Template Original Pull'!R622,"")</f>
        <v/>
      </c>
      <c r="T351" s="64" t="str">
        <f>IF(LEN('[1]Bid Template Original Pull'!T622)&gt;0,'[1]Bid Template Original Pull'!T622,"")</f>
        <v/>
      </c>
      <c r="U351" s="74"/>
      <c r="V351" s="66"/>
      <c r="W351" s="67"/>
      <c r="X351" s="68"/>
      <c r="Y351" s="66"/>
      <c r="Z351" s="69"/>
      <c r="AA351" s="70"/>
      <c r="AB351" s="73"/>
      <c r="AC351" s="72"/>
      <c r="AD351" s="72"/>
      <c r="AE351" s="72"/>
      <c r="AF351" s="72"/>
      <c r="AG351" s="72"/>
      <c r="AH351" s="72"/>
    </row>
    <row r="352" spans="1:34" s="24" customFormat="1" ht="15.75" thickBot="1" x14ac:dyDescent="0.3">
      <c r="A352" s="14" t="str">
        <f>IF(LEN('[1]Bid Template Original Pull'!A623)&gt;0,'[1]Bid Template Original Pull'!A623,"")</f>
        <v/>
      </c>
      <c r="B352" s="24" t="str">
        <f>IF(LEN('[1]Bid Template Original Pull'!B623)&gt;0,'[1]Bid Template Original Pull'!B623,"")</f>
        <v/>
      </c>
      <c r="C352" s="24" t="str">
        <f>IF(LEN('[1]Bid Template Original Pull'!C623)&gt;0,'[1]Bid Template Original Pull'!C623,"")</f>
        <v/>
      </c>
      <c r="E352" s="24" t="str">
        <f>IF(LEN('[1]Bid Template Original Pull'!D623)&gt;0,'[1]Bid Template Original Pull'!D623,"")</f>
        <v/>
      </c>
      <c r="F352" s="53" t="str">
        <f>IF(LEN('[1]Bid Template Original Pull'!E623)&gt;0,'[1]Bid Template Original Pull'!E623,"")</f>
        <v/>
      </c>
      <c r="G352" s="24" t="str">
        <f>IF(LEN('[1]Bid Template Original Pull'!F623)&gt;0,'[1]Bid Template Original Pull'!F623,"")</f>
        <v/>
      </c>
      <c r="H352" s="54" t="str">
        <f>IF(LEN('[1]Bid Template Original Pull'!G623)&gt;0,'[1]Bid Template Original Pull'!G623,"")</f>
        <v/>
      </c>
      <c r="I352" s="76" t="str">
        <f>IF(LEN('[1]Bid Template Original Pull'!H623)&gt;0,'[1]Bid Template Original Pull'!H623,"")</f>
        <v/>
      </c>
      <c r="J352" s="54" t="str">
        <f>IF(LEN('[1]Bid Template Original Pull'!I623)&gt;0,'[1]Bid Template Original Pull'!I623,"")</f>
        <v/>
      </c>
      <c r="K352" s="56" t="str">
        <f>IF(LEN('[1]Bid Template Original Pull'!J623)&gt;0,'[1]Bid Template Original Pull'!J623,"")</f>
        <v/>
      </c>
      <c r="L352" s="57" t="str">
        <f t="shared" si="11"/>
        <v/>
      </c>
      <c r="M352" s="58" t="str">
        <f>IF(LEN('[1]Bid Template Original Pull'!L623)&gt;0,'[1]Bid Template Original Pull'!L623,"")</f>
        <v/>
      </c>
      <c r="N352" s="59" t="str">
        <f t="shared" si="12"/>
        <v/>
      </c>
      <c r="O352" s="60" t="str">
        <f t="shared" si="13"/>
        <v/>
      </c>
      <c r="P352" s="60" t="str">
        <f t="shared" si="14"/>
        <v/>
      </c>
      <c r="Q352" s="61" t="str">
        <f>IF(LEN('[1]Bid Template Original Pull'!P623)&gt;0,'[1]Bid Template Original Pull'!P623,"")</f>
        <v/>
      </c>
      <c r="R352" s="62" t="str">
        <f>IF(LEN('[1]Bid Template Original Pull'!Q623)&gt;0,'[1]Bid Template Original Pull'!Q623,"")</f>
        <v/>
      </c>
      <c r="S352" s="63" t="str">
        <f>IF(LEN('[1]Bid Template Original Pull'!R623)&gt;0,'[1]Bid Template Original Pull'!R623,"")</f>
        <v/>
      </c>
      <c r="T352" s="64" t="str">
        <f>IF(LEN('[1]Bid Template Original Pull'!T623)&gt;0,'[1]Bid Template Original Pull'!T623,"")</f>
        <v/>
      </c>
      <c r="U352" s="74"/>
      <c r="V352" s="66"/>
      <c r="W352" s="67"/>
      <c r="X352" s="68"/>
      <c r="Y352" s="66"/>
      <c r="Z352" s="69"/>
      <c r="AA352" s="70"/>
      <c r="AB352" s="73"/>
      <c r="AC352" s="72"/>
      <c r="AD352" s="72"/>
      <c r="AE352" s="72"/>
      <c r="AF352" s="72"/>
      <c r="AG352" s="72"/>
      <c r="AH352" s="72"/>
    </row>
    <row r="353" spans="1:34" s="24" customFormat="1" ht="15.75" thickBot="1" x14ac:dyDescent="0.3">
      <c r="A353" s="14" t="str">
        <f>IF(LEN('[1]Bid Template Original Pull'!A624)&gt;0,'[1]Bid Template Original Pull'!A624,"")</f>
        <v/>
      </c>
      <c r="B353" s="24" t="str">
        <f>IF(LEN('[1]Bid Template Original Pull'!B624)&gt;0,'[1]Bid Template Original Pull'!B624,"")</f>
        <v/>
      </c>
      <c r="C353" s="24" t="str">
        <f>IF(LEN('[1]Bid Template Original Pull'!C624)&gt;0,'[1]Bid Template Original Pull'!C624,"")</f>
        <v/>
      </c>
      <c r="E353" s="24" t="str">
        <f>IF(LEN('[1]Bid Template Original Pull'!D624)&gt;0,'[1]Bid Template Original Pull'!D624,"")</f>
        <v/>
      </c>
      <c r="F353" s="53" t="str">
        <f>IF(LEN('[1]Bid Template Original Pull'!E624)&gt;0,'[1]Bid Template Original Pull'!E624,"")</f>
        <v/>
      </c>
      <c r="G353" s="24" t="str">
        <f>IF(LEN('[1]Bid Template Original Pull'!F624)&gt;0,'[1]Bid Template Original Pull'!F624,"")</f>
        <v/>
      </c>
      <c r="H353" s="54" t="str">
        <f>IF(LEN('[1]Bid Template Original Pull'!G624)&gt;0,'[1]Bid Template Original Pull'!G624,"")</f>
        <v/>
      </c>
      <c r="I353" s="76" t="str">
        <f>IF(LEN('[1]Bid Template Original Pull'!H624)&gt;0,'[1]Bid Template Original Pull'!H624,"")</f>
        <v/>
      </c>
      <c r="J353" s="54" t="str">
        <f>IF(LEN('[1]Bid Template Original Pull'!I624)&gt;0,'[1]Bid Template Original Pull'!I624,"")</f>
        <v/>
      </c>
      <c r="K353" s="56" t="str">
        <f>IF(LEN('[1]Bid Template Original Pull'!J624)&gt;0,'[1]Bid Template Original Pull'!J624,"")</f>
        <v/>
      </c>
      <c r="L353" s="57" t="str">
        <f t="shared" si="11"/>
        <v/>
      </c>
      <c r="M353" s="58" t="str">
        <f>IF(LEN('[1]Bid Template Original Pull'!L624)&gt;0,'[1]Bid Template Original Pull'!L624,"")</f>
        <v/>
      </c>
      <c r="N353" s="59" t="str">
        <f t="shared" si="12"/>
        <v/>
      </c>
      <c r="O353" s="60" t="str">
        <f t="shared" si="13"/>
        <v/>
      </c>
      <c r="P353" s="60" t="str">
        <f t="shared" si="14"/>
        <v/>
      </c>
      <c r="Q353" s="61" t="str">
        <f>IF(LEN('[1]Bid Template Original Pull'!P624)&gt;0,'[1]Bid Template Original Pull'!P624,"")</f>
        <v/>
      </c>
      <c r="R353" s="62" t="str">
        <f>IF(LEN('[1]Bid Template Original Pull'!Q624)&gt;0,'[1]Bid Template Original Pull'!Q624,"")</f>
        <v/>
      </c>
      <c r="S353" s="63" t="str">
        <f>IF(LEN('[1]Bid Template Original Pull'!R624)&gt;0,'[1]Bid Template Original Pull'!R624,"")</f>
        <v/>
      </c>
      <c r="T353" s="64" t="str">
        <f>IF(LEN('[1]Bid Template Original Pull'!T624)&gt;0,'[1]Bid Template Original Pull'!T624,"")</f>
        <v/>
      </c>
      <c r="U353" s="74"/>
      <c r="V353" s="66"/>
      <c r="W353" s="67"/>
      <c r="X353" s="68"/>
      <c r="Y353" s="66"/>
      <c r="Z353" s="69"/>
      <c r="AA353" s="70"/>
      <c r="AB353" s="73"/>
      <c r="AC353" s="72"/>
      <c r="AD353" s="72"/>
      <c r="AE353" s="72"/>
      <c r="AF353" s="72"/>
      <c r="AG353" s="72"/>
      <c r="AH353" s="72"/>
    </row>
    <row r="354" spans="1:34" s="24" customFormat="1" ht="15.75" thickBot="1" x14ac:dyDescent="0.3">
      <c r="A354" s="14" t="str">
        <f>IF(LEN('[1]Bid Template Original Pull'!A625)&gt;0,'[1]Bid Template Original Pull'!A625,"")</f>
        <v/>
      </c>
      <c r="B354" s="24" t="str">
        <f>IF(LEN('[1]Bid Template Original Pull'!B625)&gt;0,'[1]Bid Template Original Pull'!B625,"")</f>
        <v/>
      </c>
      <c r="C354" s="24" t="str">
        <f>IF(LEN('[1]Bid Template Original Pull'!C625)&gt;0,'[1]Bid Template Original Pull'!C625,"")</f>
        <v/>
      </c>
      <c r="E354" s="24" t="str">
        <f>IF(LEN('[1]Bid Template Original Pull'!D625)&gt;0,'[1]Bid Template Original Pull'!D625,"")</f>
        <v/>
      </c>
      <c r="F354" s="53" t="str">
        <f>IF(LEN('[1]Bid Template Original Pull'!E625)&gt;0,'[1]Bid Template Original Pull'!E625,"")</f>
        <v/>
      </c>
      <c r="G354" s="24" t="str">
        <f>IF(LEN('[1]Bid Template Original Pull'!F625)&gt;0,'[1]Bid Template Original Pull'!F625,"")</f>
        <v/>
      </c>
      <c r="H354" s="54" t="str">
        <f>IF(LEN('[1]Bid Template Original Pull'!G625)&gt;0,'[1]Bid Template Original Pull'!G625,"")</f>
        <v/>
      </c>
      <c r="I354" s="76" t="str">
        <f>IF(LEN('[1]Bid Template Original Pull'!H625)&gt;0,'[1]Bid Template Original Pull'!H625,"")</f>
        <v/>
      </c>
      <c r="J354" s="54" t="str">
        <f>IF(LEN('[1]Bid Template Original Pull'!I625)&gt;0,'[1]Bid Template Original Pull'!I625,"")</f>
        <v/>
      </c>
      <c r="K354" s="56" t="str">
        <f>IF(LEN('[1]Bid Template Original Pull'!J625)&gt;0,'[1]Bid Template Original Pull'!J625,"")</f>
        <v/>
      </c>
      <c r="L354" s="57" t="str">
        <f t="shared" si="11"/>
        <v/>
      </c>
      <c r="M354" s="58" t="str">
        <f>IF(LEN('[1]Bid Template Original Pull'!L625)&gt;0,'[1]Bid Template Original Pull'!L625,"")</f>
        <v/>
      </c>
      <c r="N354" s="59" t="str">
        <f t="shared" si="12"/>
        <v/>
      </c>
      <c r="O354" s="60" t="str">
        <f t="shared" si="13"/>
        <v/>
      </c>
      <c r="P354" s="60" t="str">
        <f t="shared" si="14"/>
        <v/>
      </c>
      <c r="Q354" s="61" t="str">
        <f>IF(LEN('[1]Bid Template Original Pull'!P625)&gt;0,'[1]Bid Template Original Pull'!P625,"")</f>
        <v/>
      </c>
      <c r="R354" s="62" t="str">
        <f>IF(LEN('[1]Bid Template Original Pull'!Q625)&gt;0,'[1]Bid Template Original Pull'!Q625,"")</f>
        <v/>
      </c>
      <c r="S354" s="63" t="str">
        <f>IF(LEN('[1]Bid Template Original Pull'!R625)&gt;0,'[1]Bid Template Original Pull'!R625,"")</f>
        <v/>
      </c>
      <c r="T354" s="64" t="str">
        <f>IF(LEN('[1]Bid Template Original Pull'!T625)&gt;0,'[1]Bid Template Original Pull'!T625,"")</f>
        <v/>
      </c>
      <c r="U354" s="74"/>
      <c r="V354" s="66"/>
      <c r="W354" s="67"/>
      <c r="X354" s="68"/>
      <c r="Y354" s="66"/>
      <c r="Z354" s="69"/>
      <c r="AA354" s="70"/>
      <c r="AB354" s="73"/>
      <c r="AC354" s="72"/>
      <c r="AD354" s="72"/>
      <c r="AE354" s="72"/>
      <c r="AF354" s="72"/>
      <c r="AG354" s="72"/>
      <c r="AH354" s="72"/>
    </row>
    <row r="355" spans="1:34" s="24" customFormat="1" ht="15.75" thickBot="1" x14ac:dyDescent="0.3">
      <c r="A355" s="14" t="str">
        <f>IF(LEN('[1]Bid Template Original Pull'!A626)&gt;0,'[1]Bid Template Original Pull'!A626,"")</f>
        <v/>
      </c>
      <c r="B355" s="24" t="str">
        <f>IF(LEN('[1]Bid Template Original Pull'!B626)&gt;0,'[1]Bid Template Original Pull'!B626,"")</f>
        <v/>
      </c>
      <c r="C355" s="24" t="str">
        <f>IF(LEN('[1]Bid Template Original Pull'!C626)&gt;0,'[1]Bid Template Original Pull'!C626,"")</f>
        <v/>
      </c>
      <c r="E355" s="24" t="str">
        <f>IF(LEN('[1]Bid Template Original Pull'!D626)&gt;0,'[1]Bid Template Original Pull'!D626,"")</f>
        <v/>
      </c>
      <c r="F355" s="53" t="str">
        <f>IF(LEN('[1]Bid Template Original Pull'!E626)&gt;0,'[1]Bid Template Original Pull'!E626,"")</f>
        <v/>
      </c>
      <c r="G355" s="24" t="str">
        <f>IF(LEN('[1]Bid Template Original Pull'!F626)&gt;0,'[1]Bid Template Original Pull'!F626,"")</f>
        <v/>
      </c>
      <c r="H355" s="54" t="str">
        <f>IF(LEN('[1]Bid Template Original Pull'!G626)&gt;0,'[1]Bid Template Original Pull'!G626,"")</f>
        <v/>
      </c>
      <c r="I355" s="76" t="str">
        <f>IF(LEN('[1]Bid Template Original Pull'!H626)&gt;0,'[1]Bid Template Original Pull'!H626,"")</f>
        <v/>
      </c>
      <c r="J355" s="54" t="str">
        <f>IF(LEN('[1]Bid Template Original Pull'!I626)&gt;0,'[1]Bid Template Original Pull'!I626,"")</f>
        <v/>
      </c>
      <c r="K355" s="56" t="str">
        <f>IF(LEN('[1]Bid Template Original Pull'!J626)&gt;0,'[1]Bid Template Original Pull'!J626,"")</f>
        <v/>
      </c>
      <c r="L355" s="57" t="str">
        <f t="shared" si="11"/>
        <v/>
      </c>
      <c r="M355" s="58" t="str">
        <f>IF(LEN('[1]Bid Template Original Pull'!L626)&gt;0,'[1]Bid Template Original Pull'!L626,"")</f>
        <v/>
      </c>
      <c r="N355" s="59" t="str">
        <f t="shared" si="12"/>
        <v/>
      </c>
      <c r="O355" s="60" t="str">
        <f t="shared" si="13"/>
        <v/>
      </c>
      <c r="P355" s="60" t="str">
        <f t="shared" si="14"/>
        <v/>
      </c>
      <c r="Q355" s="61" t="str">
        <f>IF(LEN('[1]Bid Template Original Pull'!P626)&gt;0,'[1]Bid Template Original Pull'!P626,"")</f>
        <v/>
      </c>
      <c r="R355" s="62" t="str">
        <f>IF(LEN('[1]Bid Template Original Pull'!Q626)&gt;0,'[1]Bid Template Original Pull'!Q626,"")</f>
        <v/>
      </c>
      <c r="S355" s="63" t="str">
        <f>IF(LEN('[1]Bid Template Original Pull'!R626)&gt;0,'[1]Bid Template Original Pull'!R626,"")</f>
        <v/>
      </c>
      <c r="T355" s="64" t="str">
        <f>IF(LEN('[1]Bid Template Original Pull'!T626)&gt;0,'[1]Bid Template Original Pull'!T626,"")</f>
        <v/>
      </c>
      <c r="U355" s="74"/>
      <c r="V355" s="66"/>
      <c r="W355" s="67"/>
      <c r="X355" s="68"/>
      <c r="Y355" s="66"/>
      <c r="Z355" s="69"/>
      <c r="AA355" s="70"/>
      <c r="AB355" s="73"/>
      <c r="AC355" s="72"/>
      <c r="AD355" s="72"/>
      <c r="AE355" s="72"/>
      <c r="AF355" s="72"/>
      <c r="AG355" s="72"/>
      <c r="AH355" s="72"/>
    </row>
    <row r="356" spans="1:34" s="24" customFormat="1" ht="15.75" thickBot="1" x14ac:dyDescent="0.3">
      <c r="A356" s="14" t="str">
        <f>IF(LEN('[1]Bid Template Original Pull'!A627)&gt;0,'[1]Bid Template Original Pull'!A627,"")</f>
        <v/>
      </c>
      <c r="B356" s="24" t="str">
        <f>IF(LEN('[1]Bid Template Original Pull'!B627)&gt;0,'[1]Bid Template Original Pull'!B627,"")</f>
        <v/>
      </c>
      <c r="C356" s="24" t="str">
        <f>IF(LEN('[1]Bid Template Original Pull'!C627)&gt;0,'[1]Bid Template Original Pull'!C627,"")</f>
        <v/>
      </c>
      <c r="E356" s="24" t="str">
        <f>IF(LEN('[1]Bid Template Original Pull'!D627)&gt;0,'[1]Bid Template Original Pull'!D627,"")</f>
        <v/>
      </c>
      <c r="F356" s="53" t="str">
        <f>IF(LEN('[1]Bid Template Original Pull'!E627)&gt;0,'[1]Bid Template Original Pull'!E627,"")</f>
        <v/>
      </c>
      <c r="G356" s="24" t="str">
        <f>IF(LEN('[1]Bid Template Original Pull'!F627)&gt;0,'[1]Bid Template Original Pull'!F627,"")</f>
        <v/>
      </c>
      <c r="H356" s="54" t="str">
        <f>IF(LEN('[1]Bid Template Original Pull'!G627)&gt;0,'[1]Bid Template Original Pull'!G627,"")</f>
        <v/>
      </c>
      <c r="I356" s="76" t="str">
        <f>IF(LEN('[1]Bid Template Original Pull'!H627)&gt;0,'[1]Bid Template Original Pull'!H627,"")</f>
        <v/>
      </c>
      <c r="J356" s="54" t="str">
        <f>IF(LEN('[1]Bid Template Original Pull'!I627)&gt;0,'[1]Bid Template Original Pull'!I627,"")</f>
        <v/>
      </c>
      <c r="K356" s="56" t="str">
        <f>IF(LEN('[1]Bid Template Original Pull'!J627)&gt;0,'[1]Bid Template Original Pull'!J627,"")</f>
        <v/>
      </c>
      <c r="L356" s="57" t="str">
        <f t="shared" si="11"/>
        <v/>
      </c>
      <c r="M356" s="58" t="str">
        <f>IF(LEN('[1]Bid Template Original Pull'!L627)&gt;0,'[1]Bid Template Original Pull'!L627,"")</f>
        <v/>
      </c>
      <c r="N356" s="59" t="str">
        <f t="shared" si="12"/>
        <v/>
      </c>
      <c r="O356" s="60" t="str">
        <f t="shared" si="13"/>
        <v/>
      </c>
      <c r="P356" s="60" t="str">
        <f t="shared" si="14"/>
        <v/>
      </c>
      <c r="Q356" s="61" t="str">
        <f>IF(LEN('[1]Bid Template Original Pull'!P627)&gt;0,'[1]Bid Template Original Pull'!P627,"")</f>
        <v/>
      </c>
      <c r="R356" s="62" t="str">
        <f>IF(LEN('[1]Bid Template Original Pull'!Q627)&gt;0,'[1]Bid Template Original Pull'!Q627,"")</f>
        <v/>
      </c>
      <c r="S356" s="63" t="str">
        <f>IF(LEN('[1]Bid Template Original Pull'!R627)&gt;0,'[1]Bid Template Original Pull'!R627,"")</f>
        <v/>
      </c>
      <c r="T356" s="64" t="str">
        <f>IF(LEN('[1]Bid Template Original Pull'!T627)&gt;0,'[1]Bid Template Original Pull'!T627,"")</f>
        <v/>
      </c>
      <c r="U356" s="74"/>
      <c r="V356" s="66"/>
      <c r="W356" s="67"/>
      <c r="X356" s="68"/>
      <c r="Y356" s="66"/>
      <c r="Z356" s="69"/>
      <c r="AA356" s="70"/>
      <c r="AB356" s="73"/>
      <c r="AC356" s="72"/>
      <c r="AD356" s="72"/>
      <c r="AE356" s="72"/>
      <c r="AF356" s="72"/>
      <c r="AG356" s="72"/>
      <c r="AH356" s="72"/>
    </row>
    <row r="357" spans="1:34" s="24" customFormat="1" ht="15.75" thickBot="1" x14ac:dyDescent="0.3">
      <c r="A357" s="14" t="str">
        <f>IF(LEN('[1]Bid Template Original Pull'!A628)&gt;0,'[1]Bid Template Original Pull'!A628,"")</f>
        <v/>
      </c>
      <c r="B357" s="24" t="str">
        <f>IF(LEN('[1]Bid Template Original Pull'!B628)&gt;0,'[1]Bid Template Original Pull'!B628,"")</f>
        <v/>
      </c>
      <c r="C357" s="24" t="str">
        <f>IF(LEN('[1]Bid Template Original Pull'!C628)&gt;0,'[1]Bid Template Original Pull'!C628,"")</f>
        <v/>
      </c>
      <c r="E357" s="24" t="str">
        <f>IF(LEN('[1]Bid Template Original Pull'!D628)&gt;0,'[1]Bid Template Original Pull'!D628,"")</f>
        <v/>
      </c>
      <c r="F357" s="53" t="str">
        <f>IF(LEN('[1]Bid Template Original Pull'!E628)&gt;0,'[1]Bid Template Original Pull'!E628,"")</f>
        <v/>
      </c>
      <c r="G357" s="24" t="str">
        <f>IF(LEN('[1]Bid Template Original Pull'!F628)&gt;0,'[1]Bid Template Original Pull'!F628,"")</f>
        <v/>
      </c>
      <c r="H357" s="54" t="str">
        <f>IF(LEN('[1]Bid Template Original Pull'!G628)&gt;0,'[1]Bid Template Original Pull'!G628,"")</f>
        <v/>
      </c>
      <c r="I357" s="76" t="str">
        <f>IF(LEN('[1]Bid Template Original Pull'!H628)&gt;0,'[1]Bid Template Original Pull'!H628,"")</f>
        <v/>
      </c>
      <c r="J357" s="54" t="str">
        <f>IF(LEN('[1]Bid Template Original Pull'!I628)&gt;0,'[1]Bid Template Original Pull'!I628,"")</f>
        <v/>
      </c>
      <c r="K357" s="56" t="str">
        <f>IF(LEN('[1]Bid Template Original Pull'!J628)&gt;0,'[1]Bid Template Original Pull'!J628,"")</f>
        <v/>
      </c>
      <c r="L357" s="57" t="str">
        <f t="shared" si="11"/>
        <v/>
      </c>
      <c r="M357" s="58" t="str">
        <f>IF(LEN('[1]Bid Template Original Pull'!L628)&gt;0,'[1]Bid Template Original Pull'!L628,"")</f>
        <v/>
      </c>
      <c r="N357" s="59" t="str">
        <f t="shared" si="12"/>
        <v/>
      </c>
      <c r="O357" s="60" t="str">
        <f t="shared" si="13"/>
        <v/>
      </c>
      <c r="P357" s="60" t="str">
        <f t="shared" si="14"/>
        <v/>
      </c>
      <c r="Q357" s="61" t="str">
        <f>IF(LEN('[1]Bid Template Original Pull'!P628)&gt;0,'[1]Bid Template Original Pull'!P628,"")</f>
        <v/>
      </c>
      <c r="R357" s="62" t="str">
        <f>IF(LEN('[1]Bid Template Original Pull'!Q628)&gt;0,'[1]Bid Template Original Pull'!Q628,"")</f>
        <v/>
      </c>
      <c r="S357" s="63" t="str">
        <f>IF(LEN('[1]Bid Template Original Pull'!R628)&gt;0,'[1]Bid Template Original Pull'!R628,"")</f>
        <v/>
      </c>
      <c r="T357" s="64" t="str">
        <f>IF(LEN('[1]Bid Template Original Pull'!T628)&gt;0,'[1]Bid Template Original Pull'!T628,"")</f>
        <v/>
      </c>
      <c r="U357" s="74"/>
      <c r="V357" s="66"/>
      <c r="W357" s="67"/>
      <c r="X357" s="68"/>
      <c r="Y357" s="66"/>
      <c r="Z357" s="69"/>
      <c r="AA357" s="70"/>
      <c r="AB357" s="73"/>
      <c r="AC357" s="72"/>
      <c r="AD357" s="72"/>
      <c r="AE357" s="72"/>
      <c r="AF357" s="72"/>
      <c r="AG357" s="72"/>
      <c r="AH357" s="72"/>
    </row>
    <row r="358" spans="1:34" s="24" customFormat="1" ht="15.75" thickBot="1" x14ac:dyDescent="0.3">
      <c r="A358" s="14" t="str">
        <f>IF(LEN('[1]Bid Template Original Pull'!A629)&gt;0,'[1]Bid Template Original Pull'!A629,"")</f>
        <v/>
      </c>
      <c r="B358" s="24" t="str">
        <f>IF(LEN('[1]Bid Template Original Pull'!B629)&gt;0,'[1]Bid Template Original Pull'!B629,"")</f>
        <v/>
      </c>
      <c r="C358" s="24" t="str">
        <f>IF(LEN('[1]Bid Template Original Pull'!C629)&gt;0,'[1]Bid Template Original Pull'!C629,"")</f>
        <v/>
      </c>
      <c r="E358" s="24" t="str">
        <f>IF(LEN('[1]Bid Template Original Pull'!D629)&gt;0,'[1]Bid Template Original Pull'!D629,"")</f>
        <v/>
      </c>
      <c r="F358" s="53" t="str">
        <f>IF(LEN('[1]Bid Template Original Pull'!E629)&gt;0,'[1]Bid Template Original Pull'!E629,"")</f>
        <v/>
      </c>
      <c r="G358" s="24" t="str">
        <f>IF(LEN('[1]Bid Template Original Pull'!F629)&gt;0,'[1]Bid Template Original Pull'!F629,"")</f>
        <v/>
      </c>
      <c r="H358" s="54" t="str">
        <f>IF(LEN('[1]Bid Template Original Pull'!G629)&gt;0,'[1]Bid Template Original Pull'!G629,"")</f>
        <v/>
      </c>
      <c r="I358" s="76" t="str">
        <f>IF(LEN('[1]Bid Template Original Pull'!H629)&gt;0,'[1]Bid Template Original Pull'!H629,"")</f>
        <v/>
      </c>
      <c r="J358" s="54" t="str">
        <f>IF(LEN('[1]Bid Template Original Pull'!I629)&gt;0,'[1]Bid Template Original Pull'!I629,"")</f>
        <v/>
      </c>
      <c r="K358" s="56" t="str">
        <f>IF(LEN('[1]Bid Template Original Pull'!J629)&gt;0,'[1]Bid Template Original Pull'!J629,"")</f>
        <v/>
      </c>
      <c r="L358" s="57" t="str">
        <f t="shared" si="11"/>
        <v/>
      </c>
      <c r="M358" s="58" t="str">
        <f>IF(LEN('[1]Bid Template Original Pull'!L629)&gt;0,'[1]Bid Template Original Pull'!L629,"")</f>
        <v/>
      </c>
      <c r="N358" s="59" t="str">
        <f t="shared" si="12"/>
        <v/>
      </c>
      <c r="O358" s="60" t="str">
        <f t="shared" si="13"/>
        <v/>
      </c>
      <c r="P358" s="60" t="str">
        <f t="shared" si="14"/>
        <v/>
      </c>
      <c r="Q358" s="61" t="str">
        <f>IF(LEN('[1]Bid Template Original Pull'!P629)&gt;0,'[1]Bid Template Original Pull'!P629,"")</f>
        <v/>
      </c>
      <c r="R358" s="62" t="str">
        <f>IF(LEN('[1]Bid Template Original Pull'!Q629)&gt;0,'[1]Bid Template Original Pull'!Q629,"")</f>
        <v/>
      </c>
      <c r="S358" s="63" t="str">
        <f>IF(LEN('[1]Bid Template Original Pull'!R629)&gt;0,'[1]Bid Template Original Pull'!R629,"")</f>
        <v/>
      </c>
      <c r="T358" s="64" t="str">
        <f>IF(LEN('[1]Bid Template Original Pull'!T629)&gt;0,'[1]Bid Template Original Pull'!T629,"")</f>
        <v/>
      </c>
      <c r="U358" s="74"/>
      <c r="V358" s="66"/>
      <c r="W358" s="67"/>
      <c r="X358" s="68"/>
      <c r="Y358" s="66"/>
      <c r="Z358" s="69"/>
      <c r="AA358" s="70"/>
      <c r="AB358" s="73"/>
      <c r="AC358" s="72"/>
      <c r="AD358" s="72"/>
      <c r="AE358" s="72"/>
      <c r="AF358" s="72"/>
      <c r="AG358" s="72"/>
      <c r="AH358" s="72"/>
    </row>
    <row r="359" spans="1:34" s="24" customFormat="1" ht="15.75" thickBot="1" x14ac:dyDescent="0.3">
      <c r="A359" s="14" t="str">
        <f>IF(LEN('[1]Bid Template Original Pull'!A630)&gt;0,'[1]Bid Template Original Pull'!A630,"")</f>
        <v/>
      </c>
      <c r="B359" s="24" t="str">
        <f>IF(LEN('[1]Bid Template Original Pull'!B630)&gt;0,'[1]Bid Template Original Pull'!B630,"")</f>
        <v/>
      </c>
      <c r="C359" s="24" t="str">
        <f>IF(LEN('[1]Bid Template Original Pull'!C630)&gt;0,'[1]Bid Template Original Pull'!C630,"")</f>
        <v/>
      </c>
      <c r="E359" s="24" t="str">
        <f>IF(LEN('[1]Bid Template Original Pull'!D630)&gt;0,'[1]Bid Template Original Pull'!D630,"")</f>
        <v/>
      </c>
      <c r="F359" s="53" t="str">
        <f>IF(LEN('[1]Bid Template Original Pull'!E630)&gt;0,'[1]Bid Template Original Pull'!E630,"")</f>
        <v/>
      </c>
      <c r="G359" s="24" t="str">
        <f>IF(LEN('[1]Bid Template Original Pull'!F630)&gt;0,'[1]Bid Template Original Pull'!F630,"")</f>
        <v/>
      </c>
      <c r="H359" s="54" t="str">
        <f>IF(LEN('[1]Bid Template Original Pull'!G630)&gt;0,'[1]Bid Template Original Pull'!G630,"")</f>
        <v/>
      </c>
      <c r="I359" s="76" t="str">
        <f>IF(LEN('[1]Bid Template Original Pull'!H630)&gt;0,'[1]Bid Template Original Pull'!H630,"")</f>
        <v/>
      </c>
      <c r="J359" s="54" t="str">
        <f>IF(LEN('[1]Bid Template Original Pull'!I630)&gt;0,'[1]Bid Template Original Pull'!I630,"")</f>
        <v/>
      </c>
      <c r="K359" s="56" t="str">
        <f>IF(LEN('[1]Bid Template Original Pull'!J630)&gt;0,'[1]Bid Template Original Pull'!J630,"")</f>
        <v/>
      </c>
      <c r="L359" s="57" t="str">
        <f t="shared" si="11"/>
        <v/>
      </c>
      <c r="M359" s="58" t="str">
        <f>IF(LEN('[1]Bid Template Original Pull'!L630)&gt;0,'[1]Bid Template Original Pull'!L630,"")</f>
        <v/>
      </c>
      <c r="N359" s="59" t="str">
        <f t="shared" si="12"/>
        <v/>
      </c>
      <c r="O359" s="60" t="str">
        <f t="shared" si="13"/>
        <v/>
      </c>
      <c r="P359" s="60" t="str">
        <f t="shared" si="14"/>
        <v/>
      </c>
      <c r="Q359" s="61" t="str">
        <f>IF(LEN('[1]Bid Template Original Pull'!P630)&gt;0,'[1]Bid Template Original Pull'!P630,"")</f>
        <v/>
      </c>
      <c r="R359" s="62" t="str">
        <f>IF(LEN('[1]Bid Template Original Pull'!Q630)&gt;0,'[1]Bid Template Original Pull'!Q630,"")</f>
        <v/>
      </c>
      <c r="S359" s="63" t="str">
        <f>IF(LEN('[1]Bid Template Original Pull'!R630)&gt;0,'[1]Bid Template Original Pull'!R630,"")</f>
        <v/>
      </c>
      <c r="T359" s="64" t="str">
        <f>IF(LEN('[1]Bid Template Original Pull'!T630)&gt;0,'[1]Bid Template Original Pull'!T630,"")</f>
        <v/>
      </c>
      <c r="U359" s="74"/>
      <c r="V359" s="66"/>
      <c r="W359" s="67"/>
      <c r="X359" s="68"/>
      <c r="Y359" s="66"/>
      <c r="Z359" s="69"/>
      <c r="AA359" s="70"/>
      <c r="AB359" s="73"/>
      <c r="AC359" s="72"/>
      <c r="AD359" s="72"/>
      <c r="AE359" s="72"/>
      <c r="AF359" s="72"/>
      <c r="AG359" s="72"/>
      <c r="AH359" s="72"/>
    </row>
    <row r="360" spans="1:34" s="24" customFormat="1" ht="15.75" thickBot="1" x14ac:dyDescent="0.3">
      <c r="A360" s="14" t="str">
        <f>IF(LEN('[1]Bid Template Original Pull'!A631)&gt;0,'[1]Bid Template Original Pull'!A631,"")</f>
        <v/>
      </c>
      <c r="B360" s="24" t="str">
        <f>IF(LEN('[1]Bid Template Original Pull'!B631)&gt;0,'[1]Bid Template Original Pull'!B631,"")</f>
        <v/>
      </c>
      <c r="C360" s="24" t="str">
        <f>IF(LEN('[1]Bid Template Original Pull'!C631)&gt;0,'[1]Bid Template Original Pull'!C631,"")</f>
        <v/>
      </c>
      <c r="E360" s="24" t="str">
        <f>IF(LEN('[1]Bid Template Original Pull'!D631)&gt;0,'[1]Bid Template Original Pull'!D631,"")</f>
        <v/>
      </c>
      <c r="F360" s="53" t="str">
        <f>IF(LEN('[1]Bid Template Original Pull'!E631)&gt;0,'[1]Bid Template Original Pull'!E631,"")</f>
        <v/>
      </c>
      <c r="G360" s="24" t="str">
        <f>IF(LEN('[1]Bid Template Original Pull'!F631)&gt;0,'[1]Bid Template Original Pull'!F631,"")</f>
        <v/>
      </c>
      <c r="H360" s="54" t="str">
        <f>IF(LEN('[1]Bid Template Original Pull'!G631)&gt;0,'[1]Bid Template Original Pull'!G631,"")</f>
        <v/>
      </c>
      <c r="I360" s="76" t="str">
        <f>IF(LEN('[1]Bid Template Original Pull'!H631)&gt;0,'[1]Bid Template Original Pull'!H631,"")</f>
        <v/>
      </c>
      <c r="J360" s="54" t="str">
        <f>IF(LEN('[1]Bid Template Original Pull'!I631)&gt;0,'[1]Bid Template Original Pull'!I631,"")</f>
        <v/>
      </c>
      <c r="K360" s="56" t="str">
        <f>IF(LEN('[1]Bid Template Original Pull'!J631)&gt;0,'[1]Bid Template Original Pull'!J631,"")</f>
        <v/>
      </c>
      <c r="L360" s="57" t="str">
        <f t="shared" si="11"/>
        <v/>
      </c>
      <c r="M360" s="58" t="str">
        <f>IF(LEN('[1]Bid Template Original Pull'!L631)&gt;0,'[1]Bid Template Original Pull'!L631,"")</f>
        <v/>
      </c>
      <c r="N360" s="59" t="str">
        <f t="shared" si="12"/>
        <v/>
      </c>
      <c r="O360" s="60" t="str">
        <f t="shared" si="13"/>
        <v/>
      </c>
      <c r="P360" s="60" t="str">
        <f t="shared" si="14"/>
        <v/>
      </c>
      <c r="Q360" s="61" t="str">
        <f>IF(LEN('[1]Bid Template Original Pull'!P631)&gt;0,'[1]Bid Template Original Pull'!P631,"")</f>
        <v/>
      </c>
      <c r="R360" s="62" t="str">
        <f>IF(LEN('[1]Bid Template Original Pull'!Q631)&gt;0,'[1]Bid Template Original Pull'!Q631,"")</f>
        <v/>
      </c>
      <c r="S360" s="63" t="str">
        <f>IF(LEN('[1]Bid Template Original Pull'!R631)&gt;0,'[1]Bid Template Original Pull'!R631,"")</f>
        <v/>
      </c>
      <c r="T360" s="64" t="str">
        <f>IF(LEN('[1]Bid Template Original Pull'!T631)&gt;0,'[1]Bid Template Original Pull'!T631,"")</f>
        <v/>
      </c>
      <c r="U360" s="74"/>
      <c r="V360" s="66"/>
      <c r="W360" s="67"/>
      <c r="X360" s="68"/>
      <c r="Y360" s="66"/>
      <c r="Z360" s="69"/>
      <c r="AA360" s="70"/>
      <c r="AB360" s="73"/>
      <c r="AC360" s="72"/>
      <c r="AD360" s="72"/>
      <c r="AE360" s="72"/>
      <c r="AF360" s="72"/>
      <c r="AG360" s="72"/>
      <c r="AH360" s="72"/>
    </row>
    <row r="361" spans="1:34" s="24" customFormat="1" ht="15.75" thickBot="1" x14ac:dyDescent="0.3">
      <c r="A361" s="14" t="str">
        <f>IF(LEN('[1]Bid Template Original Pull'!A632)&gt;0,'[1]Bid Template Original Pull'!A632,"")</f>
        <v/>
      </c>
      <c r="B361" s="24" t="str">
        <f>IF(LEN('[1]Bid Template Original Pull'!B632)&gt;0,'[1]Bid Template Original Pull'!B632,"")</f>
        <v/>
      </c>
      <c r="C361" s="24" t="str">
        <f>IF(LEN('[1]Bid Template Original Pull'!C632)&gt;0,'[1]Bid Template Original Pull'!C632,"")</f>
        <v/>
      </c>
      <c r="E361" s="24" t="str">
        <f>IF(LEN('[1]Bid Template Original Pull'!D632)&gt;0,'[1]Bid Template Original Pull'!D632,"")</f>
        <v/>
      </c>
      <c r="F361" s="53" t="str">
        <f>IF(LEN('[1]Bid Template Original Pull'!E632)&gt;0,'[1]Bid Template Original Pull'!E632,"")</f>
        <v/>
      </c>
      <c r="G361" s="24" t="str">
        <f>IF(LEN('[1]Bid Template Original Pull'!F632)&gt;0,'[1]Bid Template Original Pull'!F632,"")</f>
        <v/>
      </c>
      <c r="H361" s="54" t="str">
        <f>IF(LEN('[1]Bid Template Original Pull'!G632)&gt;0,'[1]Bid Template Original Pull'!G632,"")</f>
        <v/>
      </c>
      <c r="I361" s="76" t="str">
        <f>IF(LEN('[1]Bid Template Original Pull'!H632)&gt;0,'[1]Bid Template Original Pull'!H632,"")</f>
        <v/>
      </c>
      <c r="J361" s="54" t="str">
        <f>IF(LEN('[1]Bid Template Original Pull'!I632)&gt;0,'[1]Bid Template Original Pull'!I632,"")</f>
        <v/>
      </c>
      <c r="K361" s="56" t="str">
        <f>IF(LEN('[1]Bid Template Original Pull'!J632)&gt;0,'[1]Bid Template Original Pull'!J632,"")</f>
        <v/>
      </c>
      <c r="L361" s="57" t="str">
        <f t="shared" si="11"/>
        <v/>
      </c>
      <c r="M361" s="58" t="str">
        <f>IF(LEN('[1]Bid Template Original Pull'!L632)&gt;0,'[1]Bid Template Original Pull'!L632,"")</f>
        <v/>
      </c>
      <c r="N361" s="59" t="str">
        <f t="shared" si="12"/>
        <v/>
      </c>
      <c r="O361" s="60" t="str">
        <f t="shared" si="13"/>
        <v/>
      </c>
      <c r="P361" s="60" t="str">
        <f t="shared" si="14"/>
        <v/>
      </c>
      <c r="Q361" s="61" t="str">
        <f>IF(LEN('[1]Bid Template Original Pull'!P632)&gt;0,'[1]Bid Template Original Pull'!P632,"")</f>
        <v/>
      </c>
      <c r="R361" s="62" t="str">
        <f>IF(LEN('[1]Bid Template Original Pull'!Q632)&gt;0,'[1]Bid Template Original Pull'!Q632,"")</f>
        <v/>
      </c>
      <c r="S361" s="63" t="str">
        <f>IF(LEN('[1]Bid Template Original Pull'!R632)&gt;0,'[1]Bid Template Original Pull'!R632,"")</f>
        <v/>
      </c>
      <c r="T361" s="64" t="str">
        <f>IF(LEN('[1]Bid Template Original Pull'!T632)&gt;0,'[1]Bid Template Original Pull'!T632,"")</f>
        <v/>
      </c>
      <c r="U361" s="74"/>
      <c r="V361" s="66"/>
      <c r="W361" s="67"/>
      <c r="X361" s="68"/>
      <c r="Y361" s="66"/>
      <c r="Z361" s="69"/>
      <c r="AA361" s="70"/>
      <c r="AB361" s="73"/>
      <c r="AC361" s="72"/>
      <c r="AD361" s="72"/>
      <c r="AE361" s="72"/>
      <c r="AF361" s="72"/>
      <c r="AG361" s="72"/>
      <c r="AH361" s="72"/>
    </row>
    <row r="362" spans="1:34" s="24" customFormat="1" ht="15.75" thickBot="1" x14ac:dyDescent="0.3">
      <c r="A362" s="14" t="str">
        <f>IF(LEN('[1]Bid Template Original Pull'!A633)&gt;0,'[1]Bid Template Original Pull'!A633,"")</f>
        <v/>
      </c>
      <c r="B362" s="24" t="str">
        <f>IF(LEN('[1]Bid Template Original Pull'!B633)&gt;0,'[1]Bid Template Original Pull'!B633,"")</f>
        <v/>
      </c>
      <c r="C362" s="24" t="str">
        <f>IF(LEN('[1]Bid Template Original Pull'!C633)&gt;0,'[1]Bid Template Original Pull'!C633,"")</f>
        <v/>
      </c>
      <c r="E362" s="24" t="str">
        <f>IF(LEN('[1]Bid Template Original Pull'!D633)&gt;0,'[1]Bid Template Original Pull'!D633,"")</f>
        <v/>
      </c>
      <c r="F362" s="53" t="str">
        <f>IF(LEN('[1]Bid Template Original Pull'!E633)&gt;0,'[1]Bid Template Original Pull'!E633,"")</f>
        <v/>
      </c>
      <c r="G362" s="24" t="str">
        <f>IF(LEN('[1]Bid Template Original Pull'!F633)&gt;0,'[1]Bid Template Original Pull'!F633,"")</f>
        <v/>
      </c>
      <c r="H362" s="54" t="str">
        <f>IF(LEN('[1]Bid Template Original Pull'!G633)&gt;0,'[1]Bid Template Original Pull'!G633,"")</f>
        <v/>
      </c>
      <c r="I362" s="76" t="str">
        <f>IF(LEN('[1]Bid Template Original Pull'!H633)&gt;0,'[1]Bid Template Original Pull'!H633,"")</f>
        <v/>
      </c>
      <c r="J362" s="54" t="str">
        <f>IF(LEN('[1]Bid Template Original Pull'!I633)&gt;0,'[1]Bid Template Original Pull'!I633,"")</f>
        <v/>
      </c>
      <c r="K362" s="56" t="str">
        <f>IF(LEN('[1]Bid Template Original Pull'!J633)&gt;0,'[1]Bid Template Original Pull'!J633,"")</f>
        <v/>
      </c>
      <c r="L362" s="57" t="str">
        <f t="shared" si="11"/>
        <v/>
      </c>
      <c r="M362" s="58" t="str">
        <f>IF(LEN('[1]Bid Template Original Pull'!L633)&gt;0,'[1]Bid Template Original Pull'!L633,"")</f>
        <v/>
      </c>
      <c r="N362" s="59" t="str">
        <f t="shared" si="12"/>
        <v/>
      </c>
      <c r="O362" s="60" t="str">
        <f t="shared" si="13"/>
        <v/>
      </c>
      <c r="P362" s="60" t="str">
        <f t="shared" si="14"/>
        <v/>
      </c>
      <c r="Q362" s="61" t="str">
        <f>IF(LEN('[1]Bid Template Original Pull'!P633)&gt;0,'[1]Bid Template Original Pull'!P633,"")</f>
        <v/>
      </c>
      <c r="R362" s="62" t="str">
        <f>IF(LEN('[1]Bid Template Original Pull'!Q633)&gt;0,'[1]Bid Template Original Pull'!Q633,"")</f>
        <v/>
      </c>
      <c r="S362" s="63" t="str">
        <f>IF(LEN('[1]Bid Template Original Pull'!R633)&gt;0,'[1]Bid Template Original Pull'!R633,"")</f>
        <v/>
      </c>
      <c r="T362" s="64" t="str">
        <f>IF(LEN('[1]Bid Template Original Pull'!T633)&gt;0,'[1]Bid Template Original Pull'!T633,"")</f>
        <v/>
      </c>
      <c r="U362" s="74"/>
      <c r="V362" s="66"/>
      <c r="W362" s="67"/>
      <c r="X362" s="68"/>
      <c r="Y362" s="66"/>
      <c r="Z362" s="69"/>
      <c r="AA362" s="70"/>
      <c r="AB362" s="73"/>
      <c r="AC362" s="72"/>
      <c r="AD362" s="72"/>
      <c r="AE362" s="72"/>
      <c r="AF362" s="72"/>
      <c r="AG362" s="72"/>
      <c r="AH362" s="72"/>
    </row>
    <row r="363" spans="1:34" s="24" customFormat="1" ht="15.75" thickBot="1" x14ac:dyDescent="0.3">
      <c r="A363" s="14" t="str">
        <f>IF(LEN('[1]Bid Template Original Pull'!A634)&gt;0,'[1]Bid Template Original Pull'!A634,"")</f>
        <v/>
      </c>
      <c r="B363" s="24" t="str">
        <f>IF(LEN('[1]Bid Template Original Pull'!B634)&gt;0,'[1]Bid Template Original Pull'!B634,"")</f>
        <v/>
      </c>
      <c r="C363" s="24" t="str">
        <f>IF(LEN('[1]Bid Template Original Pull'!C634)&gt;0,'[1]Bid Template Original Pull'!C634,"")</f>
        <v/>
      </c>
      <c r="E363" s="24" t="str">
        <f>IF(LEN('[1]Bid Template Original Pull'!D634)&gt;0,'[1]Bid Template Original Pull'!D634,"")</f>
        <v/>
      </c>
      <c r="F363" s="53" t="str">
        <f>IF(LEN('[1]Bid Template Original Pull'!E634)&gt;0,'[1]Bid Template Original Pull'!E634,"")</f>
        <v/>
      </c>
      <c r="G363" s="24" t="str">
        <f>IF(LEN('[1]Bid Template Original Pull'!F634)&gt;0,'[1]Bid Template Original Pull'!F634,"")</f>
        <v/>
      </c>
      <c r="H363" s="54" t="str">
        <f>IF(LEN('[1]Bid Template Original Pull'!G634)&gt;0,'[1]Bid Template Original Pull'!G634,"")</f>
        <v/>
      </c>
      <c r="I363" s="76" t="str">
        <f>IF(LEN('[1]Bid Template Original Pull'!H634)&gt;0,'[1]Bid Template Original Pull'!H634,"")</f>
        <v/>
      </c>
      <c r="J363" s="54" t="str">
        <f>IF(LEN('[1]Bid Template Original Pull'!I634)&gt;0,'[1]Bid Template Original Pull'!I634,"")</f>
        <v/>
      </c>
      <c r="K363" s="56" t="str">
        <f>IF(LEN('[1]Bid Template Original Pull'!J634)&gt;0,'[1]Bid Template Original Pull'!J634,"")</f>
        <v/>
      </c>
      <c r="L363" s="57" t="str">
        <f t="shared" si="11"/>
        <v/>
      </c>
      <c r="M363" s="58" t="str">
        <f>IF(LEN('[1]Bid Template Original Pull'!L634)&gt;0,'[1]Bid Template Original Pull'!L634,"")</f>
        <v/>
      </c>
      <c r="N363" s="59" t="str">
        <f t="shared" si="12"/>
        <v/>
      </c>
      <c r="O363" s="60" t="str">
        <f t="shared" si="13"/>
        <v/>
      </c>
      <c r="P363" s="60" t="str">
        <f t="shared" si="14"/>
        <v/>
      </c>
      <c r="Q363" s="61" t="str">
        <f>IF(LEN('[1]Bid Template Original Pull'!P634)&gt;0,'[1]Bid Template Original Pull'!P634,"")</f>
        <v/>
      </c>
      <c r="R363" s="62" t="str">
        <f>IF(LEN('[1]Bid Template Original Pull'!Q634)&gt;0,'[1]Bid Template Original Pull'!Q634,"")</f>
        <v/>
      </c>
      <c r="S363" s="63" t="str">
        <f>IF(LEN('[1]Bid Template Original Pull'!R634)&gt;0,'[1]Bid Template Original Pull'!R634,"")</f>
        <v/>
      </c>
      <c r="T363" s="64" t="str">
        <f>IF(LEN('[1]Bid Template Original Pull'!T634)&gt;0,'[1]Bid Template Original Pull'!T634,"")</f>
        <v/>
      </c>
      <c r="U363" s="74"/>
      <c r="V363" s="66"/>
      <c r="W363" s="67"/>
      <c r="X363" s="68"/>
      <c r="Y363" s="66"/>
      <c r="Z363" s="69"/>
      <c r="AA363" s="70"/>
      <c r="AB363" s="73"/>
      <c r="AC363" s="72"/>
      <c r="AD363" s="72"/>
      <c r="AE363" s="72"/>
      <c r="AF363" s="72"/>
      <c r="AG363" s="72"/>
      <c r="AH363" s="72"/>
    </row>
    <row r="364" spans="1:34" s="24" customFormat="1" ht="15.75" thickBot="1" x14ac:dyDescent="0.3">
      <c r="A364" s="14" t="str">
        <f>IF(LEN('[1]Bid Template Original Pull'!A635)&gt;0,'[1]Bid Template Original Pull'!A635,"")</f>
        <v/>
      </c>
      <c r="B364" s="24" t="str">
        <f>IF(LEN('[1]Bid Template Original Pull'!B635)&gt;0,'[1]Bid Template Original Pull'!B635,"")</f>
        <v/>
      </c>
      <c r="C364" s="24" t="str">
        <f>IF(LEN('[1]Bid Template Original Pull'!C635)&gt;0,'[1]Bid Template Original Pull'!C635,"")</f>
        <v/>
      </c>
      <c r="E364" s="24" t="str">
        <f>IF(LEN('[1]Bid Template Original Pull'!D635)&gt;0,'[1]Bid Template Original Pull'!D635,"")</f>
        <v/>
      </c>
      <c r="F364" s="53" t="str">
        <f>IF(LEN('[1]Bid Template Original Pull'!E635)&gt;0,'[1]Bid Template Original Pull'!E635,"")</f>
        <v/>
      </c>
      <c r="G364" s="24" t="str">
        <f>IF(LEN('[1]Bid Template Original Pull'!F635)&gt;0,'[1]Bid Template Original Pull'!F635,"")</f>
        <v/>
      </c>
      <c r="H364" s="54" t="str">
        <f>IF(LEN('[1]Bid Template Original Pull'!G635)&gt;0,'[1]Bid Template Original Pull'!G635,"")</f>
        <v/>
      </c>
      <c r="I364" s="76" t="str">
        <f>IF(LEN('[1]Bid Template Original Pull'!H635)&gt;0,'[1]Bid Template Original Pull'!H635,"")</f>
        <v/>
      </c>
      <c r="J364" s="54" t="str">
        <f>IF(LEN('[1]Bid Template Original Pull'!I635)&gt;0,'[1]Bid Template Original Pull'!I635,"")</f>
        <v/>
      </c>
      <c r="K364" s="56" t="str">
        <f>IF(LEN('[1]Bid Template Original Pull'!J635)&gt;0,'[1]Bid Template Original Pull'!J635,"")</f>
        <v/>
      </c>
      <c r="L364" s="57" t="str">
        <f t="shared" si="11"/>
        <v/>
      </c>
      <c r="M364" s="58" t="str">
        <f>IF(LEN('[1]Bid Template Original Pull'!L635)&gt;0,'[1]Bid Template Original Pull'!L635,"")</f>
        <v/>
      </c>
      <c r="N364" s="59" t="str">
        <f t="shared" si="12"/>
        <v/>
      </c>
      <c r="O364" s="60" t="str">
        <f t="shared" si="13"/>
        <v/>
      </c>
      <c r="P364" s="60" t="str">
        <f t="shared" si="14"/>
        <v/>
      </c>
      <c r="Q364" s="61" t="str">
        <f>IF(LEN('[1]Bid Template Original Pull'!P635)&gt;0,'[1]Bid Template Original Pull'!P635,"")</f>
        <v/>
      </c>
      <c r="R364" s="62" t="str">
        <f>IF(LEN('[1]Bid Template Original Pull'!Q635)&gt;0,'[1]Bid Template Original Pull'!Q635,"")</f>
        <v/>
      </c>
      <c r="S364" s="63" t="str">
        <f>IF(LEN('[1]Bid Template Original Pull'!R635)&gt;0,'[1]Bid Template Original Pull'!R635,"")</f>
        <v/>
      </c>
      <c r="T364" s="64" t="str">
        <f>IF(LEN('[1]Bid Template Original Pull'!T635)&gt;0,'[1]Bid Template Original Pull'!T635,"")</f>
        <v/>
      </c>
      <c r="U364" s="74"/>
      <c r="V364" s="66"/>
      <c r="W364" s="67"/>
      <c r="X364" s="68"/>
      <c r="Y364" s="66"/>
      <c r="Z364" s="69"/>
      <c r="AA364" s="70"/>
      <c r="AB364" s="73"/>
      <c r="AC364" s="72"/>
      <c r="AD364" s="72"/>
      <c r="AE364" s="72"/>
      <c r="AF364" s="72"/>
      <c r="AG364" s="72"/>
      <c r="AH364" s="72"/>
    </row>
    <row r="365" spans="1:34" s="24" customFormat="1" ht="15.75" thickBot="1" x14ac:dyDescent="0.3">
      <c r="A365" s="14" t="str">
        <f>IF(LEN('[1]Bid Template Original Pull'!A636)&gt;0,'[1]Bid Template Original Pull'!A636,"")</f>
        <v/>
      </c>
      <c r="B365" s="24" t="str">
        <f>IF(LEN('[1]Bid Template Original Pull'!B636)&gt;0,'[1]Bid Template Original Pull'!B636,"")</f>
        <v/>
      </c>
      <c r="C365" s="24" t="str">
        <f>IF(LEN('[1]Bid Template Original Pull'!C636)&gt;0,'[1]Bid Template Original Pull'!C636,"")</f>
        <v/>
      </c>
      <c r="E365" s="24" t="str">
        <f>IF(LEN('[1]Bid Template Original Pull'!D636)&gt;0,'[1]Bid Template Original Pull'!D636,"")</f>
        <v/>
      </c>
      <c r="F365" s="53" t="str">
        <f>IF(LEN('[1]Bid Template Original Pull'!E636)&gt;0,'[1]Bid Template Original Pull'!E636,"")</f>
        <v/>
      </c>
      <c r="G365" s="24" t="str">
        <f>IF(LEN('[1]Bid Template Original Pull'!F636)&gt;0,'[1]Bid Template Original Pull'!F636,"")</f>
        <v/>
      </c>
      <c r="H365" s="54" t="str">
        <f>IF(LEN('[1]Bid Template Original Pull'!G636)&gt;0,'[1]Bid Template Original Pull'!G636,"")</f>
        <v/>
      </c>
      <c r="I365" s="76" t="str">
        <f>IF(LEN('[1]Bid Template Original Pull'!H636)&gt;0,'[1]Bid Template Original Pull'!H636,"")</f>
        <v/>
      </c>
      <c r="J365" s="54" t="str">
        <f>IF(LEN('[1]Bid Template Original Pull'!I636)&gt;0,'[1]Bid Template Original Pull'!I636,"")</f>
        <v/>
      </c>
      <c r="K365" s="56" t="str">
        <f>IF(LEN('[1]Bid Template Original Pull'!J636)&gt;0,'[1]Bid Template Original Pull'!J636,"")</f>
        <v/>
      </c>
      <c r="L365" s="57" t="str">
        <f t="shared" si="11"/>
        <v/>
      </c>
      <c r="M365" s="58" t="str">
        <f>IF(LEN('[1]Bid Template Original Pull'!L636)&gt;0,'[1]Bid Template Original Pull'!L636,"")</f>
        <v/>
      </c>
      <c r="N365" s="59" t="str">
        <f t="shared" si="12"/>
        <v/>
      </c>
      <c r="O365" s="60" t="str">
        <f t="shared" si="13"/>
        <v/>
      </c>
      <c r="P365" s="60" t="str">
        <f t="shared" si="14"/>
        <v/>
      </c>
      <c r="Q365" s="61" t="str">
        <f>IF(LEN('[1]Bid Template Original Pull'!P636)&gt;0,'[1]Bid Template Original Pull'!P636,"")</f>
        <v/>
      </c>
      <c r="R365" s="62" t="str">
        <f>IF(LEN('[1]Bid Template Original Pull'!Q636)&gt;0,'[1]Bid Template Original Pull'!Q636,"")</f>
        <v/>
      </c>
      <c r="S365" s="63" t="str">
        <f>IF(LEN('[1]Bid Template Original Pull'!R636)&gt;0,'[1]Bid Template Original Pull'!R636,"")</f>
        <v/>
      </c>
      <c r="T365" s="64" t="str">
        <f>IF(LEN('[1]Bid Template Original Pull'!T636)&gt;0,'[1]Bid Template Original Pull'!T636,"")</f>
        <v/>
      </c>
      <c r="U365" s="74"/>
      <c r="V365" s="66"/>
      <c r="W365" s="67"/>
      <c r="X365" s="68"/>
      <c r="Y365" s="66"/>
      <c r="Z365" s="69"/>
      <c r="AA365" s="70"/>
      <c r="AB365" s="73"/>
      <c r="AC365" s="72"/>
      <c r="AD365" s="72"/>
      <c r="AE365" s="72"/>
      <c r="AF365" s="72"/>
      <c r="AG365" s="72"/>
      <c r="AH365" s="72"/>
    </row>
    <row r="366" spans="1:34" s="24" customFormat="1" ht="15.75" thickBot="1" x14ac:dyDescent="0.3">
      <c r="A366" s="14" t="str">
        <f>IF(LEN('[1]Bid Template Original Pull'!A637)&gt;0,'[1]Bid Template Original Pull'!A637,"")</f>
        <v/>
      </c>
      <c r="B366" s="24" t="str">
        <f>IF(LEN('[1]Bid Template Original Pull'!B637)&gt;0,'[1]Bid Template Original Pull'!B637,"")</f>
        <v/>
      </c>
      <c r="C366" s="24" t="str">
        <f>IF(LEN('[1]Bid Template Original Pull'!C637)&gt;0,'[1]Bid Template Original Pull'!C637,"")</f>
        <v/>
      </c>
      <c r="E366" s="24" t="str">
        <f>IF(LEN('[1]Bid Template Original Pull'!D637)&gt;0,'[1]Bid Template Original Pull'!D637,"")</f>
        <v/>
      </c>
      <c r="F366" s="53" t="str">
        <f>IF(LEN('[1]Bid Template Original Pull'!E637)&gt;0,'[1]Bid Template Original Pull'!E637,"")</f>
        <v/>
      </c>
      <c r="G366" s="24" t="str">
        <f>IF(LEN('[1]Bid Template Original Pull'!F637)&gt;0,'[1]Bid Template Original Pull'!F637,"")</f>
        <v/>
      </c>
      <c r="H366" s="54" t="str">
        <f>IF(LEN('[1]Bid Template Original Pull'!G637)&gt;0,'[1]Bid Template Original Pull'!G637,"")</f>
        <v/>
      </c>
      <c r="I366" s="76" t="str">
        <f>IF(LEN('[1]Bid Template Original Pull'!H637)&gt;0,'[1]Bid Template Original Pull'!H637,"")</f>
        <v/>
      </c>
      <c r="J366" s="54" t="str">
        <f>IF(LEN('[1]Bid Template Original Pull'!I637)&gt;0,'[1]Bid Template Original Pull'!I637,"")</f>
        <v/>
      </c>
      <c r="K366" s="56" t="str">
        <f>IF(LEN('[1]Bid Template Original Pull'!J637)&gt;0,'[1]Bid Template Original Pull'!J637,"")</f>
        <v/>
      </c>
      <c r="L366" s="57" t="str">
        <f t="shared" si="11"/>
        <v/>
      </c>
      <c r="M366" s="58" t="str">
        <f>IF(LEN('[1]Bid Template Original Pull'!L637)&gt;0,'[1]Bid Template Original Pull'!L637,"")</f>
        <v/>
      </c>
      <c r="N366" s="59" t="str">
        <f t="shared" si="12"/>
        <v/>
      </c>
      <c r="O366" s="60" t="str">
        <f t="shared" si="13"/>
        <v/>
      </c>
      <c r="P366" s="60" t="str">
        <f t="shared" si="14"/>
        <v/>
      </c>
      <c r="Q366" s="61" t="str">
        <f>IF(LEN('[1]Bid Template Original Pull'!P637)&gt;0,'[1]Bid Template Original Pull'!P637,"")</f>
        <v/>
      </c>
      <c r="R366" s="62" t="str">
        <f>IF(LEN('[1]Bid Template Original Pull'!Q637)&gt;0,'[1]Bid Template Original Pull'!Q637,"")</f>
        <v/>
      </c>
      <c r="S366" s="63" t="str">
        <f>IF(LEN('[1]Bid Template Original Pull'!R637)&gt;0,'[1]Bid Template Original Pull'!R637,"")</f>
        <v/>
      </c>
      <c r="T366" s="64" t="str">
        <f>IF(LEN('[1]Bid Template Original Pull'!T637)&gt;0,'[1]Bid Template Original Pull'!T637,"")</f>
        <v/>
      </c>
      <c r="U366" s="74"/>
      <c r="V366" s="66"/>
      <c r="W366" s="67"/>
      <c r="X366" s="68"/>
      <c r="Y366" s="66"/>
      <c r="Z366" s="69"/>
      <c r="AA366" s="70"/>
      <c r="AB366" s="73"/>
      <c r="AC366" s="72"/>
      <c r="AD366" s="72"/>
      <c r="AE366" s="72"/>
      <c r="AF366" s="72"/>
      <c r="AG366" s="72"/>
      <c r="AH366" s="72"/>
    </row>
    <row r="367" spans="1:34" s="24" customFormat="1" ht="15.75" thickBot="1" x14ac:dyDescent="0.3">
      <c r="A367" s="14" t="str">
        <f>IF(LEN('[1]Bid Template Original Pull'!A638)&gt;0,'[1]Bid Template Original Pull'!A638,"")</f>
        <v/>
      </c>
      <c r="B367" s="24" t="str">
        <f>IF(LEN('[1]Bid Template Original Pull'!B638)&gt;0,'[1]Bid Template Original Pull'!B638,"")</f>
        <v/>
      </c>
      <c r="C367" s="24" t="str">
        <f>IF(LEN('[1]Bid Template Original Pull'!C638)&gt;0,'[1]Bid Template Original Pull'!C638,"")</f>
        <v/>
      </c>
      <c r="E367" s="24" t="str">
        <f>IF(LEN('[1]Bid Template Original Pull'!D638)&gt;0,'[1]Bid Template Original Pull'!D638,"")</f>
        <v/>
      </c>
      <c r="F367" s="53" t="str">
        <f>IF(LEN('[1]Bid Template Original Pull'!E638)&gt;0,'[1]Bid Template Original Pull'!E638,"")</f>
        <v/>
      </c>
      <c r="G367" s="24" t="str">
        <f>IF(LEN('[1]Bid Template Original Pull'!F638)&gt;0,'[1]Bid Template Original Pull'!F638,"")</f>
        <v/>
      </c>
      <c r="H367" s="54" t="str">
        <f>IF(LEN('[1]Bid Template Original Pull'!G638)&gt;0,'[1]Bid Template Original Pull'!G638,"")</f>
        <v/>
      </c>
      <c r="I367" s="76" t="str">
        <f>IF(LEN('[1]Bid Template Original Pull'!H638)&gt;0,'[1]Bid Template Original Pull'!H638,"")</f>
        <v/>
      </c>
      <c r="J367" s="54" t="str">
        <f>IF(LEN('[1]Bid Template Original Pull'!I638)&gt;0,'[1]Bid Template Original Pull'!I638,"")</f>
        <v/>
      </c>
      <c r="K367" s="56" t="str">
        <f>IF(LEN('[1]Bid Template Original Pull'!J638)&gt;0,'[1]Bid Template Original Pull'!J638,"")</f>
        <v/>
      </c>
      <c r="L367" s="57" t="str">
        <f t="shared" si="11"/>
        <v/>
      </c>
      <c r="M367" s="58" t="str">
        <f>IF(LEN('[1]Bid Template Original Pull'!L638)&gt;0,'[1]Bid Template Original Pull'!L638,"")</f>
        <v/>
      </c>
      <c r="N367" s="59" t="str">
        <f t="shared" si="12"/>
        <v/>
      </c>
      <c r="O367" s="60" t="str">
        <f t="shared" si="13"/>
        <v/>
      </c>
      <c r="P367" s="60" t="str">
        <f t="shared" si="14"/>
        <v/>
      </c>
      <c r="Q367" s="61" t="str">
        <f>IF(LEN('[1]Bid Template Original Pull'!P638)&gt;0,'[1]Bid Template Original Pull'!P638,"")</f>
        <v/>
      </c>
      <c r="R367" s="62" t="str">
        <f>IF(LEN('[1]Bid Template Original Pull'!Q638)&gt;0,'[1]Bid Template Original Pull'!Q638,"")</f>
        <v/>
      </c>
      <c r="S367" s="63" t="str">
        <f>IF(LEN('[1]Bid Template Original Pull'!R638)&gt;0,'[1]Bid Template Original Pull'!R638,"")</f>
        <v/>
      </c>
      <c r="T367" s="64" t="str">
        <f>IF(LEN('[1]Bid Template Original Pull'!T638)&gt;0,'[1]Bid Template Original Pull'!T638,"")</f>
        <v/>
      </c>
      <c r="U367" s="74"/>
      <c r="V367" s="66"/>
      <c r="W367" s="67"/>
      <c r="X367" s="68"/>
      <c r="Y367" s="66"/>
      <c r="Z367" s="69"/>
      <c r="AA367" s="70"/>
      <c r="AB367" s="73"/>
      <c r="AC367" s="72"/>
      <c r="AD367" s="72"/>
      <c r="AE367" s="72"/>
      <c r="AF367" s="72"/>
      <c r="AG367" s="72"/>
      <c r="AH367" s="72"/>
    </row>
    <row r="368" spans="1:34" s="24" customFormat="1" ht="15.75" thickBot="1" x14ac:dyDescent="0.3">
      <c r="A368" s="14" t="str">
        <f>IF(LEN('[1]Bid Template Original Pull'!A639)&gt;0,'[1]Bid Template Original Pull'!A639,"")</f>
        <v/>
      </c>
      <c r="B368" s="24" t="str">
        <f>IF(LEN('[1]Bid Template Original Pull'!B639)&gt;0,'[1]Bid Template Original Pull'!B639,"")</f>
        <v/>
      </c>
      <c r="C368" s="24" t="str">
        <f>IF(LEN('[1]Bid Template Original Pull'!C639)&gt;0,'[1]Bid Template Original Pull'!C639,"")</f>
        <v/>
      </c>
      <c r="E368" s="24" t="str">
        <f>IF(LEN('[1]Bid Template Original Pull'!D639)&gt;0,'[1]Bid Template Original Pull'!D639,"")</f>
        <v/>
      </c>
      <c r="F368" s="53" t="str">
        <f>IF(LEN('[1]Bid Template Original Pull'!E639)&gt;0,'[1]Bid Template Original Pull'!E639,"")</f>
        <v/>
      </c>
      <c r="G368" s="24" t="str">
        <f>IF(LEN('[1]Bid Template Original Pull'!F639)&gt;0,'[1]Bid Template Original Pull'!F639,"")</f>
        <v/>
      </c>
      <c r="H368" s="54" t="str">
        <f>IF(LEN('[1]Bid Template Original Pull'!G639)&gt;0,'[1]Bid Template Original Pull'!G639,"")</f>
        <v/>
      </c>
      <c r="I368" s="76" t="str">
        <f>IF(LEN('[1]Bid Template Original Pull'!H639)&gt;0,'[1]Bid Template Original Pull'!H639,"")</f>
        <v/>
      </c>
      <c r="J368" s="54" t="str">
        <f>IF(LEN('[1]Bid Template Original Pull'!I639)&gt;0,'[1]Bid Template Original Pull'!I639,"")</f>
        <v/>
      </c>
      <c r="K368" s="56" t="str">
        <f>IF(LEN('[1]Bid Template Original Pull'!J639)&gt;0,'[1]Bid Template Original Pull'!J639,"")</f>
        <v/>
      </c>
      <c r="L368" s="57" t="str">
        <f t="shared" si="11"/>
        <v/>
      </c>
      <c r="M368" s="58" t="str">
        <f>IF(LEN('[1]Bid Template Original Pull'!L639)&gt;0,'[1]Bid Template Original Pull'!L639,"")</f>
        <v/>
      </c>
      <c r="N368" s="59" t="str">
        <f t="shared" si="12"/>
        <v/>
      </c>
      <c r="O368" s="60" t="str">
        <f t="shared" si="13"/>
        <v/>
      </c>
      <c r="P368" s="60" t="str">
        <f t="shared" si="14"/>
        <v/>
      </c>
      <c r="Q368" s="61" t="str">
        <f>IF(LEN('[1]Bid Template Original Pull'!P639)&gt;0,'[1]Bid Template Original Pull'!P639,"")</f>
        <v/>
      </c>
      <c r="R368" s="62" t="str">
        <f>IF(LEN('[1]Bid Template Original Pull'!Q639)&gt;0,'[1]Bid Template Original Pull'!Q639,"")</f>
        <v/>
      </c>
      <c r="S368" s="63" t="str">
        <f>IF(LEN('[1]Bid Template Original Pull'!R639)&gt;0,'[1]Bid Template Original Pull'!R639,"")</f>
        <v/>
      </c>
      <c r="T368" s="64" t="str">
        <f>IF(LEN('[1]Bid Template Original Pull'!T639)&gt;0,'[1]Bid Template Original Pull'!T639,"")</f>
        <v/>
      </c>
      <c r="U368" s="74"/>
      <c r="V368" s="66"/>
      <c r="W368" s="67"/>
      <c r="X368" s="68"/>
      <c r="Y368" s="66"/>
      <c r="Z368" s="69"/>
      <c r="AA368" s="70"/>
      <c r="AB368" s="73"/>
      <c r="AC368" s="72"/>
      <c r="AD368" s="72"/>
      <c r="AE368" s="72"/>
      <c r="AF368" s="72"/>
      <c r="AG368" s="72"/>
      <c r="AH368" s="72"/>
    </row>
    <row r="369" spans="1:34" s="24" customFormat="1" ht="15.75" thickBot="1" x14ac:dyDescent="0.3">
      <c r="A369" s="14" t="str">
        <f>IF(LEN('[1]Bid Template Original Pull'!A640)&gt;0,'[1]Bid Template Original Pull'!A640,"")</f>
        <v/>
      </c>
      <c r="B369" s="24" t="str">
        <f>IF(LEN('[1]Bid Template Original Pull'!B640)&gt;0,'[1]Bid Template Original Pull'!B640,"")</f>
        <v/>
      </c>
      <c r="C369" s="24" t="str">
        <f>IF(LEN('[1]Bid Template Original Pull'!C640)&gt;0,'[1]Bid Template Original Pull'!C640,"")</f>
        <v/>
      </c>
      <c r="E369" s="24" t="str">
        <f>IF(LEN('[1]Bid Template Original Pull'!D640)&gt;0,'[1]Bid Template Original Pull'!D640,"")</f>
        <v/>
      </c>
      <c r="F369" s="53" t="str">
        <f>IF(LEN('[1]Bid Template Original Pull'!E640)&gt;0,'[1]Bid Template Original Pull'!E640,"")</f>
        <v/>
      </c>
      <c r="G369" s="24" t="str">
        <f>IF(LEN('[1]Bid Template Original Pull'!F640)&gt;0,'[1]Bid Template Original Pull'!F640,"")</f>
        <v/>
      </c>
      <c r="H369" s="54" t="str">
        <f>IF(LEN('[1]Bid Template Original Pull'!G640)&gt;0,'[1]Bid Template Original Pull'!G640,"")</f>
        <v/>
      </c>
      <c r="I369" s="76" t="str">
        <f>IF(LEN('[1]Bid Template Original Pull'!H640)&gt;0,'[1]Bid Template Original Pull'!H640,"")</f>
        <v/>
      </c>
      <c r="J369" s="54" t="str">
        <f>IF(LEN('[1]Bid Template Original Pull'!I640)&gt;0,'[1]Bid Template Original Pull'!I640,"")</f>
        <v/>
      </c>
      <c r="K369" s="56" t="str">
        <f>IF(LEN('[1]Bid Template Original Pull'!J640)&gt;0,'[1]Bid Template Original Pull'!J640,"")</f>
        <v/>
      </c>
      <c r="L369" s="57" t="str">
        <f t="shared" si="11"/>
        <v/>
      </c>
      <c r="M369" s="58" t="str">
        <f>IF(LEN('[1]Bid Template Original Pull'!L640)&gt;0,'[1]Bid Template Original Pull'!L640,"")</f>
        <v/>
      </c>
      <c r="N369" s="59" t="str">
        <f t="shared" si="12"/>
        <v/>
      </c>
      <c r="O369" s="60" t="str">
        <f t="shared" si="13"/>
        <v/>
      </c>
      <c r="P369" s="60" t="str">
        <f t="shared" si="14"/>
        <v/>
      </c>
      <c r="Q369" s="61" t="str">
        <f>IF(LEN('[1]Bid Template Original Pull'!P640)&gt;0,'[1]Bid Template Original Pull'!P640,"")</f>
        <v/>
      </c>
      <c r="R369" s="62" t="str">
        <f>IF(LEN('[1]Bid Template Original Pull'!Q640)&gt;0,'[1]Bid Template Original Pull'!Q640,"")</f>
        <v/>
      </c>
      <c r="S369" s="63" t="str">
        <f>IF(LEN('[1]Bid Template Original Pull'!R640)&gt;0,'[1]Bid Template Original Pull'!R640,"")</f>
        <v/>
      </c>
      <c r="T369" s="64" t="str">
        <f>IF(LEN('[1]Bid Template Original Pull'!T640)&gt;0,'[1]Bid Template Original Pull'!T640,"")</f>
        <v/>
      </c>
      <c r="U369" s="74"/>
      <c r="V369" s="66"/>
      <c r="W369" s="67"/>
      <c r="X369" s="68"/>
      <c r="Y369" s="66"/>
      <c r="Z369" s="69"/>
      <c r="AA369" s="70"/>
      <c r="AB369" s="73"/>
      <c r="AC369" s="72"/>
      <c r="AD369" s="72"/>
      <c r="AE369" s="72"/>
      <c r="AF369" s="72"/>
      <c r="AG369" s="72"/>
      <c r="AH369" s="72"/>
    </row>
    <row r="370" spans="1:34" s="24" customFormat="1" ht="15.75" thickBot="1" x14ac:dyDescent="0.3">
      <c r="A370" s="14" t="str">
        <f>IF(LEN('[1]Bid Template Original Pull'!A641)&gt;0,'[1]Bid Template Original Pull'!A641,"")</f>
        <v/>
      </c>
      <c r="B370" s="24" t="str">
        <f>IF(LEN('[1]Bid Template Original Pull'!B641)&gt;0,'[1]Bid Template Original Pull'!B641,"")</f>
        <v/>
      </c>
      <c r="C370" s="24" t="str">
        <f>IF(LEN('[1]Bid Template Original Pull'!C641)&gt;0,'[1]Bid Template Original Pull'!C641,"")</f>
        <v/>
      </c>
      <c r="E370" s="24" t="str">
        <f>IF(LEN('[1]Bid Template Original Pull'!D641)&gt;0,'[1]Bid Template Original Pull'!D641,"")</f>
        <v/>
      </c>
      <c r="F370" s="53" t="str">
        <f>IF(LEN('[1]Bid Template Original Pull'!E641)&gt;0,'[1]Bid Template Original Pull'!E641,"")</f>
        <v/>
      </c>
      <c r="G370" s="24" t="str">
        <f>IF(LEN('[1]Bid Template Original Pull'!F641)&gt;0,'[1]Bid Template Original Pull'!F641,"")</f>
        <v/>
      </c>
      <c r="H370" s="54" t="str">
        <f>IF(LEN('[1]Bid Template Original Pull'!G641)&gt;0,'[1]Bid Template Original Pull'!G641,"")</f>
        <v/>
      </c>
      <c r="I370" s="76" t="str">
        <f>IF(LEN('[1]Bid Template Original Pull'!H641)&gt;0,'[1]Bid Template Original Pull'!H641,"")</f>
        <v/>
      </c>
      <c r="J370" s="54" t="str">
        <f>IF(LEN('[1]Bid Template Original Pull'!I641)&gt;0,'[1]Bid Template Original Pull'!I641,"")</f>
        <v/>
      </c>
      <c r="K370" s="56" t="str">
        <f>IF(LEN('[1]Bid Template Original Pull'!J641)&gt;0,'[1]Bid Template Original Pull'!J641,"")</f>
        <v/>
      </c>
      <c r="L370" s="57" t="str">
        <f t="shared" si="11"/>
        <v/>
      </c>
      <c r="M370" s="58" t="str">
        <f>IF(LEN('[1]Bid Template Original Pull'!L641)&gt;0,'[1]Bid Template Original Pull'!L641,"")</f>
        <v/>
      </c>
      <c r="N370" s="59" t="str">
        <f t="shared" si="12"/>
        <v/>
      </c>
      <c r="O370" s="60" t="str">
        <f t="shared" si="13"/>
        <v/>
      </c>
      <c r="P370" s="60" t="str">
        <f t="shared" si="14"/>
        <v/>
      </c>
      <c r="Q370" s="61" t="str">
        <f>IF(LEN('[1]Bid Template Original Pull'!P641)&gt;0,'[1]Bid Template Original Pull'!P641,"")</f>
        <v/>
      </c>
      <c r="R370" s="62" t="str">
        <f>IF(LEN('[1]Bid Template Original Pull'!Q641)&gt;0,'[1]Bid Template Original Pull'!Q641,"")</f>
        <v/>
      </c>
      <c r="S370" s="63" t="str">
        <f>IF(LEN('[1]Bid Template Original Pull'!R641)&gt;0,'[1]Bid Template Original Pull'!R641,"")</f>
        <v/>
      </c>
      <c r="T370" s="64" t="str">
        <f>IF(LEN('[1]Bid Template Original Pull'!T641)&gt;0,'[1]Bid Template Original Pull'!T641,"")</f>
        <v/>
      </c>
      <c r="U370" s="74"/>
      <c r="V370" s="66"/>
      <c r="W370" s="67"/>
      <c r="X370" s="68"/>
      <c r="Y370" s="66"/>
      <c r="Z370" s="69"/>
      <c r="AA370" s="70"/>
      <c r="AB370" s="73"/>
      <c r="AC370" s="72"/>
      <c r="AD370" s="72"/>
      <c r="AE370" s="72"/>
      <c r="AF370" s="72"/>
      <c r="AG370" s="72"/>
      <c r="AH370" s="72"/>
    </row>
    <row r="371" spans="1:34" s="24" customFormat="1" ht="15.75" thickBot="1" x14ac:dyDescent="0.3">
      <c r="A371" s="14" t="str">
        <f>IF(LEN('[1]Bid Template Original Pull'!A642)&gt;0,'[1]Bid Template Original Pull'!A642,"")</f>
        <v/>
      </c>
      <c r="B371" s="24" t="str">
        <f>IF(LEN('[1]Bid Template Original Pull'!B642)&gt;0,'[1]Bid Template Original Pull'!B642,"")</f>
        <v/>
      </c>
      <c r="C371" s="24" t="str">
        <f>IF(LEN('[1]Bid Template Original Pull'!C642)&gt;0,'[1]Bid Template Original Pull'!C642,"")</f>
        <v/>
      </c>
      <c r="E371" s="24" t="str">
        <f>IF(LEN('[1]Bid Template Original Pull'!D642)&gt;0,'[1]Bid Template Original Pull'!D642,"")</f>
        <v/>
      </c>
      <c r="F371" s="53" t="str">
        <f>IF(LEN('[1]Bid Template Original Pull'!E642)&gt;0,'[1]Bid Template Original Pull'!E642,"")</f>
        <v/>
      </c>
      <c r="G371" s="24" t="str">
        <f>IF(LEN('[1]Bid Template Original Pull'!F642)&gt;0,'[1]Bid Template Original Pull'!F642,"")</f>
        <v/>
      </c>
      <c r="H371" s="54" t="str">
        <f>IF(LEN('[1]Bid Template Original Pull'!G642)&gt;0,'[1]Bid Template Original Pull'!G642,"")</f>
        <v/>
      </c>
      <c r="I371" s="76" t="str">
        <f>IF(LEN('[1]Bid Template Original Pull'!H642)&gt;0,'[1]Bid Template Original Pull'!H642,"")</f>
        <v/>
      </c>
      <c r="J371" s="54" t="str">
        <f>IF(LEN('[1]Bid Template Original Pull'!I642)&gt;0,'[1]Bid Template Original Pull'!I642,"")</f>
        <v/>
      </c>
      <c r="K371" s="56" t="str">
        <f>IF(LEN('[1]Bid Template Original Pull'!J642)&gt;0,'[1]Bid Template Original Pull'!J642,"")</f>
        <v/>
      </c>
      <c r="L371" s="57" t="str">
        <f t="shared" si="11"/>
        <v/>
      </c>
      <c r="M371" s="58" t="str">
        <f>IF(LEN('[1]Bid Template Original Pull'!L642)&gt;0,'[1]Bid Template Original Pull'!L642,"")</f>
        <v/>
      </c>
      <c r="N371" s="59" t="str">
        <f t="shared" si="12"/>
        <v/>
      </c>
      <c r="O371" s="60" t="str">
        <f t="shared" si="13"/>
        <v/>
      </c>
      <c r="P371" s="60" t="str">
        <f t="shared" si="14"/>
        <v/>
      </c>
      <c r="Q371" s="61" t="str">
        <f>IF(LEN('[1]Bid Template Original Pull'!P642)&gt;0,'[1]Bid Template Original Pull'!P642,"")</f>
        <v/>
      </c>
      <c r="R371" s="62" t="str">
        <f>IF(LEN('[1]Bid Template Original Pull'!Q642)&gt;0,'[1]Bid Template Original Pull'!Q642,"")</f>
        <v/>
      </c>
      <c r="S371" s="63" t="str">
        <f>IF(LEN('[1]Bid Template Original Pull'!R642)&gt;0,'[1]Bid Template Original Pull'!R642,"")</f>
        <v/>
      </c>
      <c r="T371" s="64" t="str">
        <f>IF(LEN('[1]Bid Template Original Pull'!T642)&gt;0,'[1]Bid Template Original Pull'!T642,"")</f>
        <v/>
      </c>
      <c r="U371" s="74"/>
      <c r="V371" s="66"/>
      <c r="W371" s="67"/>
      <c r="X371" s="68"/>
      <c r="Y371" s="66"/>
      <c r="Z371" s="69"/>
      <c r="AA371" s="70"/>
      <c r="AB371" s="73"/>
      <c r="AC371" s="72"/>
      <c r="AD371" s="72"/>
      <c r="AE371" s="72"/>
      <c r="AF371" s="72"/>
      <c r="AG371" s="72"/>
      <c r="AH371" s="72"/>
    </row>
    <row r="372" spans="1:34" s="24" customFormat="1" ht="15.75" thickBot="1" x14ac:dyDescent="0.3">
      <c r="A372" s="14" t="str">
        <f>IF(LEN('[1]Bid Template Original Pull'!A643)&gt;0,'[1]Bid Template Original Pull'!A643,"")</f>
        <v/>
      </c>
      <c r="B372" s="24" t="str">
        <f>IF(LEN('[1]Bid Template Original Pull'!B643)&gt;0,'[1]Bid Template Original Pull'!B643,"")</f>
        <v/>
      </c>
      <c r="C372" s="24" t="str">
        <f>IF(LEN('[1]Bid Template Original Pull'!C643)&gt;0,'[1]Bid Template Original Pull'!C643,"")</f>
        <v/>
      </c>
      <c r="E372" s="24" t="str">
        <f>IF(LEN('[1]Bid Template Original Pull'!D643)&gt;0,'[1]Bid Template Original Pull'!D643,"")</f>
        <v/>
      </c>
      <c r="F372" s="53" t="str">
        <f>IF(LEN('[1]Bid Template Original Pull'!E643)&gt;0,'[1]Bid Template Original Pull'!E643,"")</f>
        <v/>
      </c>
      <c r="G372" s="24" t="str">
        <f>IF(LEN('[1]Bid Template Original Pull'!F643)&gt;0,'[1]Bid Template Original Pull'!F643,"")</f>
        <v/>
      </c>
      <c r="H372" s="54" t="str">
        <f>IF(LEN('[1]Bid Template Original Pull'!G643)&gt;0,'[1]Bid Template Original Pull'!G643,"")</f>
        <v/>
      </c>
      <c r="I372" s="76" t="str">
        <f>IF(LEN('[1]Bid Template Original Pull'!H643)&gt;0,'[1]Bid Template Original Pull'!H643,"")</f>
        <v/>
      </c>
      <c r="J372" s="54" t="str">
        <f>IF(LEN('[1]Bid Template Original Pull'!I643)&gt;0,'[1]Bid Template Original Pull'!I643,"")</f>
        <v/>
      </c>
      <c r="K372" s="56" t="str">
        <f>IF(LEN('[1]Bid Template Original Pull'!J643)&gt;0,'[1]Bid Template Original Pull'!J643,"")</f>
        <v/>
      </c>
      <c r="L372" s="57" t="str">
        <f t="shared" si="11"/>
        <v/>
      </c>
      <c r="M372" s="58" t="str">
        <f>IF(LEN('[1]Bid Template Original Pull'!L643)&gt;0,'[1]Bid Template Original Pull'!L643,"")</f>
        <v/>
      </c>
      <c r="N372" s="59" t="str">
        <f t="shared" si="12"/>
        <v/>
      </c>
      <c r="O372" s="60" t="str">
        <f t="shared" si="13"/>
        <v/>
      </c>
      <c r="P372" s="60" t="str">
        <f t="shared" si="14"/>
        <v/>
      </c>
      <c r="Q372" s="61" t="str">
        <f>IF(LEN('[1]Bid Template Original Pull'!P643)&gt;0,'[1]Bid Template Original Pull'!P643,"")</f>
        <v/>
      </c>
      <c r="R372" s="62" t="str">
        <f>IF(LEN('[1]Bid Template Original Pull'!Q643)&gt;0,'[1]Bid Template Original Pull'!Q643,"")</f>
        <v/>
      </c>
      <c r="S372" s="63" t="str">
        <f>IF(LEN('[1]Bid Template Original Pull'!R643)&gt;0,'[1]Bid Template Original Pull'!R643,"")</f>
        <v/>
      </c>
      <c r="T372" s="64" t="str">
        <f>IF(LEN('[1]Bid Template Original Pull'!T643)&gt;0,'[1]Bid Template Original Pull'!T643,"")</f>
        <v/>
      </c>
      <c r="U372" s="74"/>
      <c r="V372" s="66"/>
      <c r="W372" s="67"/>
      <c r="X372" s="68"/>
      <c r="Y372" s="66"/>
      <c r="Z372" s="69"/>
      <c r="AA372" s="70"/>
      <c r="AB372" s="73"/>
      <c r="AC372" s="72"/>
      <c r="AD372" s="72"/>
      <c r="AE372" s="72"/>
      <c r="AF372" s="72"/>
      <c r="AG372" s="72"/>
      <c r="AH372" s="72"/>
    </row>
    <row r="373" spans="1:34" s="24" customFormat="1" ht="15.75" thickBot="1" x14ac:dyDescent="0.3">
      <c r="A373" s="14" t="str">
        <f>IF(LEN('[1]Bid Template Original Pull'!A644)&gt;0,'[1]Bid Template Original Pull'!A644,"")</f>
        <v/>
      </c>
      <c r="B373" s="24" t="str">
        <f>IF(LEN('[1]Bid Template Original Pull'!B644)&gt;0,'[1]Bid Template Original Pull'!B644,"")</f>
        <v/>
      </c>
      <c r="C373" s="24" t="str">
        <f>IF(LEN('[1]Bid Template Original Pull'!C644)&gt;0,'[1]Bid Template Original Pull'!C644,"")</f>
        <v/>
      </c>
      <c r="E373" s="24" t="str">
        <f>IF(LEN('[1]Bid Template Original Pull'!D644)&gt;0,'[1]Bid Template Original Pull'!D644,"")</f>
        <v/>
      </c>
      <c r="F373" s="53" t="str">
        <f>IF(LEN('[1]Bid Template Original Pull'!E644)&gt;0,'[1]Bid Template Original Pull'!E644,"")</f>
        <v/>
      </c>
      <c r="G373" s="24" t="str">
        <f>IF(LEN('[1]Bid Template Original Pull'!F644)&gt;0,'[1]Bid Template Original Pull'!F644,"")</f>
        <v/>
      </c>
      <c r="H373" s="54" t="str">
        <f>IF(LEN('[1]Bid Template Original Pull'!G644)&gt;0,'[1]Bid Template Original Pull'!G644,"")</f>
        <v/>
      </c>
      <c r="I373" s="76" t="str">
        <f>IF(LEN('[1]Bid Template Original Pull'!H644)&gt;0,'[1]Bid Template Original Pull'!H644,"")</f>
        <v/>
      </c>
      <c r="J373" s="54" t="str">
        <f>IF(LEN('[1]Bid Template Original Pull'!I644)&gt;0,'[1]Bid Template Original Pull'!I644,"")</f>
        <v/>
      </c>
      <c r="K373" s="56" t="str">
        <f>IF(LEN('[1]Bid Template Original Pull'!J644)&gt;0,'[1]Bid Template Original Pull'!J644,"")</f>
        <v/>
      </c>
      <c r="L373" s="57" t="str">
        <f t="shared" si="11"/>
        <v/>
      </c>
      <c r="M373" s="58" t="str">
        <f>IF(LEN('[1]Bid Template Original Pull'!L644)&gt;0,'[1]Bid Template Original Pull'!L644,"")</f>
        <v/>
      </c>
      <c r="N373" s="59" t="str">
        <f t="shared" si="12"/>
        <v/>
      </c>
      <c r="O373" s="60" t="str">
        <f t="shared" si="13"/>
        <v/>
      </c>
      <c r="P373" s="60" t="str">
        <f t="shared" si="14"/>
        <v/>
      </c>
      <c r="Q373" s="61" t="str">
        <f>IF(LEN('[1]Bid Template Original Pull'!P644)&gt;0,'[1]Bid Template Original Pull'!P644,"")</f>
        <v/>
      </c>
      <c r="R373" s="62" t="str">
        <f>IF(LEN('[1]Bid Template Original Pull'!Q644)&gt;0,'[1]Bid Template Original Pull'!Q644,"")</f>
        <v/>
      </c>
      <c r="S373" s="63" t="str">
        <f>IF(LEN('[1]Bid Template Original Pull'!R644)&gt;0,'[1]Bid Template Original Pull'!R644,"")</f>
        <v/>
      </c>
      <c r="T373" s="64" t="str">
        <f>IF(LEN('[1]Bid Template Original Pull'!T644)&gt;0,'[1]Bid Template Original Pull'!T644,"")</f>
        <v/>
      </c>
      <c r="U373" s="74"/>
      <c r="V373" s="66"/>
      <c r="W373" s="67"/>
      <c r="X373" s="68"/>
      <c r="Y373" s="66"/>
      <c r="Z373" s="69"/>
      <c r="AA373" s="70"/>
      <c r="AB373" s="73"/>
      <c r="AC373" s="72"/>
      <c r="AD373" s="72"/>
      <c r="AE373" s="72"/>
      <c r="AF373" s="72"/>
      <c r="AG373" s="72"/>
      <c r="AH373" s="72"/>
    </row>
    <row r="374" spans="1:34" s="24" customFormat="1" ht="15.75" thickBot="1" x14ac:dyDescent="0.3">
      <c r="A374" s="14" t="str">
        <f>IF(LEN('[1]Bid Template Original Pull'!A645)&gt;0,'[1]Bid Template Original Pull'!A645,"")</f>
        <v/>
      </c>
      <c r="B374" s="24" t="str">
        <f>IF(LEN('[1]Bid Template Original Pull'!B645)&gt;0,'[1]Bid Template Original Pull'!B645,"")</f>
        <v/>
      </c>
      <c r="C374" s="24" t="str">
        <f>IF(LEN('[1]Bid Template Original Pull'!C645)&gt;0,'[1]Bid Template Original Pull'!C645,"")</f>
        <v/>
      </c>
      <c r="E374" s="24" t="str">
        <f>IF(LEN('[1]Bid Template Original Pull'!D645)&gt;0,'[1]Bid Template Original Pull'!D645,"")</f>
        <v/>
      </c>
      <c r="F374" s="53" t="str">
        <f>IF(LEN('[1]Bid Template Original Pull'!E645)&gt;0,'[1]Bid Template Original Pull'!E645,"")</f>
        <v/>
      </c>
      <c r="G374" s="24" t="str">
        <f>IF(LEN('[1]Bid Template Original Pull'!F645)&gt;0,'[1]Bid Template Original Pull'!F645,"")</f>
        <v/>
      </c>
      <c r="H374" s="54" t="str">
        <f>IF(LEN('[1]Bid Template Original Pull'!G645)&gt;0,'[1]Bid Template Original Pull'!G645,"")</f>
        <v/>
      </c>
      <c r="I374" s="76" t="str">
        <f>IF(LEN('[1]Bid Template Original Pull'!H645)&gt;0,'[1]Bid Template Original Pull'!H645,"")</f>
        <v/>
      </c>
      <c r="J374" s="54" t="str">
        <f>IF(LEN('[1]Bid Template Original Pull'!I645)&gt;0,'[1]Bid Template Original Pull'!I645,"")</f>
        <v/>
      </c>
      <c r="K374" s="56" t="str">
        <f>IF(LEN('[1]Bid Template Original Pull'!J645)&gt;0,'[1]Bid Template Original Pull'!J645,"")</f>
        <v/>
      </c>
      <c r="L374" s="57" t="str">
        <f t="shared" si="11"/>
        <v/>
      </c>
      <c r="M374" s="58" t="str">
        <f>IF(LEN('[1]Bid Template Original Pull'!L645)&gt;0,'[1]Bid Template Original Pull'!L645,"")</f>
        <v/>
      </c>
      <c r="N374" s="59" t="str">
        <f t="shared" si="12"/>
        <v/>
      </c>
      <c r="O374" s="60" t="str">
        <f t="shared" si="13"/>
        <v/>
      </c>
      <c r="P374" s="60" t="str">
        <f t="shared" si="14"/>
        <v/>
      </c>
      <c r="Q374" s="61" t="str">
        <f>IF(LEN('[1]Bid Template Original Pull'!P645)&gt;0,'[1]Bid Template Original Pull'!P645,"")</f>
        <v/>
      </c>
      <c r="R374" s="62" t="str">
        <f>IF(LEN('[1]Bid Template Original Pull'!Q645)&gt;0,'[1]Bid Template Original Pull'!Q645,"")</f>
        <v/>
      </c>
      <c r="S374" s="63" t="str">
        <f>IF(LEN('[1]Bid Template Original Pull'!R645)&gt;0,'[1]Bid Template Original Pull'!R645,"")</f>
        <v/>
      </c>
      <c r="T374" s="64" t="str">
        <f>IF(LEN('[1]Bid Template Original Pull'!T645)&gt;0,'[1]Bid Template Original Pull'!T645,"")</f>
        <v/>
      </c>
      <c r="U374" s="74"/>
      <c r="V374" s="66"/>
      <c r="W374" s="67"/>
      <c r="X374" s="68"/>
      <c r="Y374" s="66"/>
      <c r="Z374" s="69"/>
      <c r="AA374" s="70"/>
      <c r="AB374" s="73"/>
      <c r="AC374" s="72"/>
      <c r="AD374" s="72"/>
      <c r="AE374" s="72"/>
      <c r="AF374" s="72"/>
      <c r="AG374" s="72"/>
      <c r="AH374" s="72"/>
    </row>
    <row r="375" spans="1:34" s="24" customFormat="1" ht="15.75" thickBot="1" x14ac:dyDescent="0.3">
      <c r="A375" s="14" t="str">
        <f>IF(LEN('[1]Bid Template Original Pull'!A646)&gt;0,'[1]Bid Template Original Pull'!A646,"")</f>
        <v/>
      </c>
      <c r="B375" s="24" t="str">
        <f>IF(LEN('[1]Bid Template Original Pull'!B646)&gt;0,'[1]Bid Template Original Pull'!B646,"")</f>
        <v/>
      </c>
      <c r="C375" s="24" t="str">
        <f>IF(LEN('[1]Bid Template Original Pull'!C646)&gt;0,'[1]Bid Template Original Pull'!C646,"")</f>
        <v/>
      </c>
      <c r="E375" s="24" t="str">
        <f>IF(LEN('[1]Bid Template Original Pull'!D646)&gt;0,'[1]Bid Template Original Pull'!D646,"")</f>
        <v/>
      </c>
      <c r="F375" s="53" t="str">
        <f>IF(LEN('[1]Bid Template Original Pull'!E646)&gt;0,'[1]Bid Template Original Pull'!E646,"")</f>
        <v/>
      </c>
      <c r="G375" s="24" t="str">
        <f>IF(LEN('[1]Bid Template Original Pull'!F646)&gt;0,'[1]Bid Template Original Pull'!F646,"")</f>
        <v/>
      </c>
      <c r="H375" s="54" t="str">
        <f>IF(LEN('[1]Bid Template Original Pull'!G646)&gt;0,'[1]Bid Template Original Pull'!G646,"")</f>
        <v/>
      </c>
      <c r="I375" s="76" t="str">
        <f>IF(LEN('[1]Bid Template Original Pull'!H646)&gt;0,'[1]Bid Template Original Pull'!H646,"")</f>
        <v/>
      </c>
      <c r="J375" s="54" t="str">
        <f>IF(LEN('[1]Bid Template Original Pull'!I646)&gt;0,'[1]Bid Template Original Pull'!I646,"")</f>
        <v/>
      </c>
      <c r="K375" s="56" t="str">
        <f>IF(LEN('[1]Bid Template Original Pull'!J646)&gt;0,'[1]Bid Template Original Pull'!J646,"")</f>
        <v/>
      </c>
      <c r="L375" s="57" t="str">
        <f t="shared" si="11"/>
        <v/>
      </c>
      <c r="M375" s="58" t="str">
        <f>IF(LEN('[1]Bid Template Original Pull'!L646)&gt;0,'[1]Bid Template Original Pull'!L646,"")</f>
        <v/>
      </c>
      <c r="N375" s="59" t="str">
        <f t="shared" si="12"/>
        <v/>
      </c>
      <c r="O375" s="60" t="str">
        <f t="shared" si="13"/>
        <v/>
      </c>
      <c r="P375" s="60" t="str">
        <f t="shared" si="14"/>
        <v/>
      </c>
      <c r="Q375" s="61" t="str">
        <f>IF(LEN('[1]Bid Template Original Pull'!P646)&gt;0,'[1]Bid Template Original Pull'!P646,"")</f>
        <v/>
      </c>
      <c r="R375" s="62" t="str">
        <f>IF(LEN('[1]Bid Template Original Pull'!Q646)&gt;0,'[1]Bid Template Original Pull'!Q646,"")</f>
        <v/>
      </c>
      <c r="S375" s="63" t="str">
        <f>IF(LEN('[1]Bid Template Original Pull'!R646)&gt;0,'[1]Bid Template Original Pull'!R646,"")</f>
        <v/>
      </c>
      <c r="T375" s="64" t="str">
        <f>IF(LEN('[1]Bid Template Original Pull'!T646)&gt;0,'[1]Bid Template Original Pull'!T646,"")</f>
        <v/>
      </c>
      <c r="U375" s="74"/>
      <c r="V375" s="66"/>
      <c r="W375" s="67"/>
      <c r="X375" s="68"/>
      <c r="Y375" s="66"/>
      <c r="Z375" s="69"/>
      <c r="AA375" s="70"/>
      <c r="AB375" s="73"/>
      <c r="AC375" s="72"/>
      <c r="AD375" s="72"/>
      <c r="AE375" s="72"/>
      <c r="AF375" s="72"/>
      <c r="AG375" s="72"/>
      <c r="AH375" s="72"/>
    </row>
    <row r="376" spans="1:34" s="24" customFormat="1" ht="15.75" thickBot="1" x14ac:dyDescent="0.3">
      <c r="A376" s="14" t="str">
        <f>IF(LEN('[1]Bid Template Original Pull'!A647)&gt;0,'[1]Bid Template Original Pull'!A647,"")</f>
        <v/>
      </c>
      <c r="B376" s="24" t="str">
        <f>IF(LEN('[1]Bid Template Original Pull'!B647)&gt;0,'[1]Bid Template Original Pull'!B647,"")</f>
        <v/>
      </c>
      <c r="C376" s="24" t="str">
        <f>IF(LEN('[1]Bid Template Original Pull'!C647)&gt;0,'[1]Bid Template Original Pull'!C647,"")</f>
        <v/>
      </c>
      <c r="E376" s="24" t="str">
        <f>IF(LEN('[1]Bid Template Original Pull'!D647)&gt;0,'[1]Bid Template Original Pull'!D647,"")</f>
        <v/>
      </c>
      <c r="F376" s="53" t="str">
        <f>IF(LEN('[1]Bid Template Original Pull'!E647)&gt;0,'[1]Bid Template Original Pull'!E647,"")</f>
        <v/>
      </c>
      <c r="G376" s="24" t="str">
        <f>IF(LEN('[1]Bid Template Original Pull'!F647)&gt;0,'[1]Bid Template Original Pull'!F647,"")</f>
        <v/>
      </c>
      <c r="H376" s="54" t="str">
        <f>IF(LEN('[1]Bid Template Original Pull'!G647)&gt;0,'[1]Bid Template Original Pull'!G647,"")</f>
        <v/>
      </c>
      <c r="I376" s="76" t="str">
        <f>IF(LEN('[1]Bid Template Original Pull'!H647)&gt;0,'[1]Bid Template Original Pull'!H647,"")</f>
        <v/>
      </c>
      <c r="J376" s="54" t="str">
        <f>IF(LEN('[1]Bid Template Original Pull'!I647)&gt;0,'[1]Bid Template Original Pull'!I647,"")</f>
        <v/>
      </c>
      <c r="K376" s="56" t="str">
        <f>IF(LEN('[1]Bid Template Original Pull'!J647)&gt;0,'[1]Bid Template Original Pull'!J647,"")</f>
        <v/>
      </c>
      <c r="L376" s="57" t="str">
        <f t="shared" si="11"/>
        <v/>
      </c>
      <c r="M376" s="58" t="str">
        <f>IF(LEN('[1]Bid Template Original Pull'!L647)&gt;0,'[1]Bid Template Original Pull'!L647,"")</f>
        <v/>
      </c>
      <c r="N376" s="59" t="str">
        <f t="shared" si="12"/>
        <v/>
      </c>
      <c r="O376" s="60" t="str">
        <f t="shared" si="13"/>
        <v/>
      </c>
      <c r="P376" s="60" t="str">
        <f t="shared" si="14"/>
        <v/>
      </c>
      <c r="Q376" s="61" t="str">
        <f>IF(LEN('[1]Bid Template Original Pull'!P647)&gt;0,'[1]Bid Template Original Pull'!P647,"")</f>
        <v/>
      </c>
      <c r="R376" s="62" t="str">
        <f>IF(LEN('[1]Bid Template Original Pull'!Q647)&gt;0,'[1]Bid Template Original Pull'!Q647,"")</f>
        <v/>
      </c>
      <c r="S376" s="63" t="str">
        <f>IF(LEN('[1]Bid Template Original Pull'!R647)&gt;0,'[1]Bid Template Original Pull'!R647,"")</f>
        <v/>
      </c>
      <c r="T376" s="64" t="str">
        <f>IF(LEN('[1]Bid Template Original Pull'!T647)&gt;0,'[1]Bid Template Original Pull'!T647,"")</f>
        <v/>
      </c>
      <c r="U376" s="74"/>
      <c r="V376" s="66"/>
      <c r="W376" s="67"/>
      <c r="X376" s="68"/>
      <c r="Y376" s="66"/>
      <c r="Z376" s="69"/>
      <c r="AA376" s="70"/>
      <c r="AB376" s="73"/>
      <c r="AC376" s="72"/>
      <c r="AD376" s="72"/>
      <c r="AE376" s="72"/>
      <c r="AF376" s="72"/>
      <c r="AG376" s="72"/>
      <c r="AH376" s="72"/>
    </row>
    <row r="377" spans="1:34" s="24" customFormat="1" ht="15.75" thickBot="1" x14ac:dyDescent="0.3">
      <c r="A377" s="14" t="str">
        <f>IF(LEN('[1]Bid Template Original Pull'!A648)&gt;0,'[1]Bid Template Original Pull'!A648,"")</f>
        <v/>
      </c>
      <c r="B377" s="24" t="str">
        <f>IF(LEN('[1]Bid Template Original Pull'!B648)&gt;0,'[1]Bid Template Original Pull'!B648,"")</f>
        <v/>
      </c>
      <c r="C377" s="24" t="str">
        <f>IF(LEN('[1]Bid Template Original Pull'!C648)&gt;0,'[1]Bid Template Original Pull'!C648,"")</f>
        <v/>
      </c>
      <c r="E377" s="24" t="str">
        <f>IF(LEN('[1]Bid Template Original Pull'!D648)&gt;0,'[1]Bid Template Original Pull'!D648,"")</f>
        <v/>
      </c>
      <c r="F377" s="53" t="str">
        <f>IF(LEN('[1]Bid Template Original Pull'!E648)&gt;0,'[1]Bid Template Original Pull'!E648,"")</f>
        <v/>
      </c>
      <c r="G377" s="24" t="str">
        <f>IF(LEN('[1]Bid Template Original Pull'!F648)&gt;0,'[1]Bid Template Original Pull'!F648,"")</f>
        <v/>
      </c>
      <c r="H377" s="54" t="str">
        <f>IF(LEN('[1]Bid Template Original Pull'!G648)&gt;0,'[1]Bid Template Original Pull'!G648,"")</f>
        <v/>
      </c>
      <c r="I377" s="76" t="str">
        <f>IF(LEN('[1]Bid Template Original Pull'!H648)&gt;0,'[1]Bid Template Original Pull'!H648,"")</f>
        <v/>
      </c>
      <c r="J377" s="54" t="str">
        <f>IF(LEN('[1]Bid Template Original Pull'!I648)&gt;0,'[1]Bid Template Original Pull'!I648,"")</f>
        <v/>
      </c>
      <c r="K377" s="56" t="str">
        <f>IF(LEN('[1]Bid Template Original Pull'!J648)&gt;0,'[1]Bid Template Original Pull'!J648,"")</f>
        <v/>
      </c>
      <c r="L377" s="57" t="str">
        <f t="shared" si="11"/>
        <v/>
      </c>
      <c r="M377" s="58" t="str">
        <f>IF(LEN('[1]Bid Template Original Pull'!L648)&gt;0,'[1]Bid Template Original Pull'!L648,"")</f>
        <v/>
      </c>
      <c r="N377" s="59" t="str">
        <f t="shared" si="12"/>
        <v/>
      </c>
      <c r="O377" s="60" t="str">
        <f t="shared" si="13"/>
        <v/>
      </c>
      <c r="P377" s="60" t="str">
        <f t="shared" si="14"/>
        <v/>
      </c>
      <c r="Q377" s="61" t="str">
        <f>IF(LEN('[1]Bid Template Original Pull'!P648)&gt;0,'[1]Bid Template Original Pull'!P648,"")</f>
        <v/>
      </c>
      <c r="R377" s="62" t="str">
        <f>IF(LEN('[1]Bid Template Original Pull'!Q648)&gt;0,'[1]Bid Template Original Pull'!Q648,"")</f>
        <v/>
      </c>
      <c r="S377" s="63" t="str">
        <f>IF(LEN('[1]Bid Template Original Pull'!R648)&gt;0,'[1]Bid Template Original Pull'!R648,"")</f>
        <v/>
      </c>
      <c r="T377" s="64" t="str">
        <f>IF(LEN('[1]Bid Template Original Pull'!T648)&gt;0,'[1]Bid Template Original Pull'!T648,"")</f>
        <v/>
      </c>
      <c r="U377" s="74"/>
      <c r="V377" s="66"/>
      <c r="W377" s="67"/>
      <c r="X377" s="68"/>
      <c r="Y377" s="66"/>
      <c r="Z377" s="69"/>
      <c r="AA377" s="70"/>
      <c r="AB377" s="73"/>
      <c r="AC377" s="72"/>
      <c r="AD377" s="72"/>
      <c r="AE377" s="72"/>
      <c r="AF377" s="72"/>
      <c r="AG377" s="72"/>
      <c r="AH377" s="72"/>
    </row>
    <row r="378" spans="1:34" s="24" customFormat="1" ht="15.75" thickBot="1" x14ac:dyDescent="0.3">
      <c r="A378" s="14" t="str">
        <f>IF(LEN('[1]Bid Template Original Pull'!A649)&gt;0,'[1]Bid Template Original Pull'!A649,"")</f>
        <v/>
      </c>
      <c r="B378" s="24" t="str">
        <f>IF(LEN('[1]Bid Template Original Pull'!B649)&gt;0,'[1]Bid Template Original Pull'!B649,"")</f>
        <v/>
      </c>
      <c r="C378" s="24" t="str">
        <f>IF(LEN('[1]Bid Template Original Pull'!C649)&gt;0,'[1]Bid Template Original Pull'!C649,"")</f>
        <v/>
      </c>
      <c r="E378" s="24" t="str">
        <f>IF(LEN('[1]Bid Template Original Pull'!D649)&gt;0,'[1]Bid Template Original Pull'!D649,"")</f>
        <v/>
      </c>
      <c r="F378" s="53" t="str">
        <f>IF(LEN('[1]Bid Template Original Pull'!E649)&gt;0,'[1]Bid Template Original Pull'!E649,"")</f>
        <v/>
      </c>
      <c r="G378" s="24" t="str">
        <f>IF(LEN('[1]Bid Template Original Pull'!F649)&gt;0,'[1]Bid Template Original Pull'!F649,"")</f>
        <v/>
      </c>
      <c r="H378" s="54" t="str">
        <f>IF(LEN('[1]Bid Template Original Pull'!G649)&gt;0,'[1]Bid Template Original Pull'!G649,"")</f>
        <v/>
      </c>
      <c r="I378" s="76" t="str">
        <f>IF(LEN('[1]Bid Template Original Pull'!H649)&gt;0,'[1]Bid Template Original Pull'!H649,"")</f>
        <v/>
      </c>
      <c r="J378" s="54" t="str">
        <f>IF(LEN('[1]Bid Template Original Pull'!I649)&gt;0,'[1]Bid Template Original Pull'!I649,"")</f>
        <v/>
      </c>
      <c r="K378" s="56" t="str">
        <f>IF(LEN('[1]Bid Template Original Pull'!J649)&gt;0,'[1]Bid Template Original Pull'!J649,"")</f>
        <v/>
      </c>
      <c r="L378" s="57" t="str">
        <f t="shared" si="11"/>
        <v/>
      </c>
      <c r="M378" s="58" t="str">
        <f>IF(LEN('[1]Bid Template Original Pull'!L649)&gt;0,'[1]Bid Template Original Pull'!L649,"")</f>
        <v/>
      </c>
      <c r="N378" s="59" t="str">
        <f t="shared" si="12"/>
        <v/>
      </c>
      <c r="O378" s="60" t="str">
        <f t="shared" si="13"/>
        <v/>
      </c>
      <c r="P378" s="60" t="str">
        <f t="shared" si="14"/>
        <v/>
      </c>
      <c r="Q378" s="61" t="str">
        <f>IF(LEN('[1]Bid Template Original Pull'!P649)&gt;0,'[1]Bid Template Original Pull'!P649,"")</f>
        <v/>
      </c>
      <c r="R378" s="62" t="str">
        <f>IF(LEN('[1]Bid Template Original Pull'!Q649)&gt;0,'[1]Bid Template Original Pull'!Q649,"")</f>
        <v/>
      </c>
      <c r="S378" s="63" t="str">
        <f>IF(LEN('[1]Bid Template Original Pull'!R649)&gt;0,'[1]Bid Template Original Pull'!R649,"")</f>
        <v/>
      </c>
      <c r="T378" s="64" t="str">
        <f>IF(LEN('[1]Bid Template Original Pull'!T649)&gt;0,'[1]Bid Template Original Pull'!T649,"")</f>
        <v/>
      </c>
      <c r="U378" s="74"/>
      <c r="V378" s="66"/>
      <c r="W378" s="67"/>
      <c r="X378" s="68"/>
      <c r="Y378" s="66"/>
      <c r="Z378" s="69"/>
      <c r="AA378" s="70"/>
      <c r="AB378" s="73"/>
      <c r="AC378" s="72"/>
      <c r="AD378" s="72"/>
      <c r="AE378" s="72"/>
      <c r="AF378" s="72"/>
      <c r="AG378" s="72"/>
      <c r="AH378" s="72"/>
    </row>
    <row r="379" spans="1:34" s="24" customFormat="1" ht="15.75" thickBot="1" x14ac:dyDescent="0.3">
      <c r="A379" s="14" t="str">
        <f>IF(LEN('[1]Bid Template Original Pull'!A650)&gt;0,'[1]Bid Template Original Pull'!A650,"")</f>
        <v/>
      </c>
      <c r="B379" s="24" t="str">
        <f>IF(LEN('[1]Bid Template Original Pull'!B650)&gt;0,'[1]Bid Template Original Pull'!B650,"")</f>
        <v/>
      </c>
      <c r="C379" s="24" t="str">
        <f>IF(LEN('[1]Bid Template Original Pull'!C650)&gt;0,'[1]Bid Template Original Pull'!C650,"")</f>
        <v/>
      </c>
      <c r="E379" s="24" t="str">
        <f>IF(LEN('[1]Bid Template Original Pull'!D650)&gt;0,'[1]Bid Template Original Pull'!D650,"")</f>
        <v/>
      </c>
      <c r="F379" s="53" t="str">
        <f>IF(LEN('[1]Bid Template Original Pull'!E650)&gt;0,'[1]Bid Template Original Pull'!E650,"")</f>
        <v/>
      </c>
      <c r="G379" s="24" t="str">
        <f>IF(LEN('[1]Bid Template Original Pull'!F650)&gt;0,'[1]Bid Template Original Pull'!F650,"")</f>
        <v/>
      </c>
      <c r="H379" s="54" t="str">
        <f>IF(LEN('[1]Bid Template Original Pull'!G650)&gt;0,'[1]Bid Template Original Pull'!G650,"")</f>
        <v/>
      </c>
      <c r="I379" s="76" t="str">
        <f>IF(LEN('[1]Bid Template Original Pull'!H650)&gt;0,'[1]Bid Template Original Pull'!H650,"")</f>
        <v/>
      </c>
      <c r="J379" s="54" t="str">
        <f>IF(LEN('[1]Bid Template Original Pull'!I650)&gt;0,'[1]Bid Template Original Pull'!I650,"")</f>
        <v/>
      </c>
      <c r="K379" s="56" t="str">
        <f>IF(LEN('[1]Bid Template Original Pull'!J650)&gt;0,'[1]Bid Template Original Pull'!J650,"")</f>
        <v/>
      </c>
      <c r="L379" s="57" t="str">
        <f t="shared" si="11"/>
        <v/>
      </c>
      <c r="M379" s="58" t="str">
        <f>IF(LEN('[1]Bid Template Original Pull'!L650)&gt;0,'[1]Bid Template Original Pull'!L650,"")</f>
        <v/>
      </c>
      <c r="N379" s="59" t="str">
        <f t="shared" si="12"/>
        <v/>
      </c>
      <c r="O379" s="60" t="str">
        <f t="shared" si="13"/>
        <v/>
      </c>
      <c r="P379" s="60" t="str">
        <f t="shared" si="14"/>
        <v/>
      </c>
      <c r="Q379" s="61" t="str">
        <f>IF(LEN('[1]Bid Template Original Pull'!P650)&gt;0,'[1]Bid Template Original Pull'!P650,"")</f>
        <v/>
      </c>
      <c r="R379" s="62" t="str">
        <f>IF(LEN('[1]Bid Template Original Pull'!Q650)&gt;0,'[1]Bid Template Original Pull'!Q650,"")</f>
        <v/>
      </c>
      <c r="S379" s="63" t="str">
        <f>IF(LEN('[1]Bid Template Original Pull'!R650)&gt;0,'[1]Bid Template Original Pull'!R650,"")</f>
        <v/>
      </c>
      <c r="T379" s="64" t="str">
        <f>IF(LEN('[1]Bid Template Original Pull'!T650)&gt;0,'[1]Bid Template Original Pull'!T650,"")</f>
        <v/>
      </c>
      <c r="U379" s="74"/>
      <c r="V379" s="66"/>
      <c r="W379" s="67"/>
      <c r="X379" s="68"/>
      <c r="Y379" s="66"/>
      <c r="Z379" s="69"/>
      <c r="AA379" s="70"/>
      <c r="AB379" s="73"/>
      <c r="AC379" s="72"/>
      <c r="AD379" s="72"/>
      <c r="AE379" s="72"/>
      <c r="AF379" s="72"/>
      <c r="AG379" s="72"/>
      <c r="AH379" s="72"/>
    </row>
    <row r="380" spans="1:34" s="24" customFormat="1" ht="15.75" thickBot="1" x14ac:dyDescent="0.3">
      <c r="A380" s="14" t="str">
        <f>IF(LEN('[1]Bid Template Original Pull'!A651)&gt;0,'[1]Bid Template Original Pull'!A651,"")</f>
        <v/>
      </c>
      <c r="B380" s="24" t="str">
        <f>IF(LEN('[1]Bid Template Original Pull'!B651)&gt;0,'[1]Bid Template Original Pull'!B651,"")</f>
        <v/>
      </c>
      <c r="C380" s="24" t="str">
        <f>IF(LEN('[1]Bid Template Original Pull'!C651)&gt;0,'[1]Bid Template Original Pull'!C651,"")</f>
        <v/>
      </c>
      <c r="E380" s="24" t="str">
        <f>IF(LEN('[1]Bid Template Original Pull'!D651)&gt;0,'[1]Bid Template Original Pull'!D651,"")</f>
        <v/>
      </c>
      <c r="F380" s="53" t="str">
        <f>IF(LEN('[1]Bid Template Original Pull'!E651)&gt;0,'[1]Bid Template Original Pull'!E651,"")</f>
        <v/>
      </c>
      <c r="G380" s="24" t="str">
        <f>IF(LEN('[1]Bid Template Original Pull'!F651)&gt;0,'[1]Bid Template Original Pull'!F651,"")</f>
        <v/>
      </c>
      <c r="H380" s="54" t="str">
        <f>IF(LEN('[1]Bid Template Original Pull'!G651)&gt;0,'[1]Bid Template Original Pull'!G651,"")</f>
        <v/>
      </c>
      <c r="I380" s="76" t="str">
        <f>IF(LEN('[1]Bid Template Original Pull'!H651)&gt;0,'[1]Bid Template Original Pull'!H651,"")</f>
        <v/>
      </c>
      <c r="J380" s="54" t="str">
        <f>IF(LEN('[1]Bid Template Original Pull'!I651)&gt;0,'[1]Bid Template Original Pull'!I651,"")</f>
        <v/>
      </c>
      <c r="K380" s="56" t="str">
        <f>IF(LEN('[1]Bid Template Original Pull'!J651)&gt;0,'[1]Bid Template Original Pull'!J651,"")</f>
        <v/>
      </c>
      <c r="L380" s="57" t="str">
        <f t="shared" si="11"/>
        <v/>
      </c>
      <c r="M380" s="58" t="str">
        <f>IF(LEN('[1]Bid Template Original Pull'!L651)&gt;0,'[1]Bid Template Original Pull'!L651,"")</f>
        <v/>
      </c>
      <c r="N380" s="59" t="str">
        <f t="shared" si="12"/>
        <v/>
      </c>
      <c r="O380" s="60" t="str">
        <f t="shared" si="13"/>
        <v/>
      </c>
      <c r="P380" s="60" t="str">
        <f t="shared" si="14"/>
        <v/>
      </c>
      <c r="Q380" s="61" t="str">
        <f>IF(LEN('[1]Bid Template Original Pull'!P651)&gt;0,'[1]Bid Template Original Pull'!P651,"")</f>
        <v/>
      </c>
      <c r="R380" s="62" t="str">
        <f>IF(LEN('[1]Bid Template Original Pull'!Q651)&gt;0,'[1]Bid Template Original Pull'!Q651,"")</f>
        <v/>
      </c>
      <c r="S380" s="63" t="str">
        <f>IF(LEN('[1]Bid Template Original Pull'!R651)&gt;0,'[1]Bid Template Original Pull'!R651,"")</f>
        <v/>
      </c>
      <c r="T380" s="64" t="str">
        <f>IF(LEN('[1]Bid Template Original Pull'!T651)&gt;0,'[1]Bid Template Original Pull'!T651,"")</f>
        <v/>
      </c>
      <c r="U380" s="74"/>
      <c r="V380" s="66"/>
      <c r="W380" s="67"/>
      <c r="X380" s="68"/>
      <c r="Y380" s="66"/>
      <c r="Z380" s="69"/>
      <c r="AA380" s="70"/>
      <c r="AB380" s="73"/>
      <c r="AC380" s="72"/>
      <c r="AD380" s="72"/>
      <c r="AE380" s="72"/>
      <c r="AF380" s="72"/>
      <c r="AG380" s="72"/>
      <c r="AH380" s="72"/>
    </row>
    <row r="381" spans="1:34" s="24" customFormat="1" ht="15.75" thickBot="1" x14ac:dyDescent="0.3">
      <c r="A381" s="14" t="str">
        <f>IF(LEN('[1]Bid Template Original Pull'!A652)&gt;0,'[1]Bid Template Original Pull'!A652,"")</f>
        <v/>
      </c>
      <c r="B381" s="24" t="str">
        <f>IF(LEN('[1]Bid Template Original Pull'!B652)&gt;0,'[1]Bid Template Original Pull'!B652,"")</f>
        <v/>
      </c>
      <c r="C381" s="24" t="str">
        <f>IF(LEN('[1]Bid Template Original Pull'!C652)&gt;0,'[1]Bid Template Original Pull'!C652,"")</f>
        <v/>
      </c>
      <c r="E381" s="24" t="str">
        <f>IF(LEN('[1]Bid Template Original Pull'!D652)&gt;0,'[1]Bid Template Original Pull'!D652,"")</f>
        <v/>
      </c>
      <c r="F381" s="53" t="str">
        <f>IF(LEN('[1]Bid Template Original Pull'!E652)&gt;0,'[1]Bid Template Original Pull'!E652,"")</f>
        <v/>
      </c>
      <c r="G381" s="24" t="str">
        <f>IF(LEN('[1]Bid Template Original Pull'!F652)&gt;0,'[1]Bid Template Original Pull'!F652,"")</f>
        <v/>
      </c>
      <c r="H381" s="54" t="str">
        <f>IF(LEN('[1]Bid Template Original Pull'!G652)&gt;0,'[1]Bid Template Original Pull'!G652,"")</f>
        <v/>
      </c>
      <c r="I381" s="76" t="str">
        <f>IF(LEN('[1]Bid Template Original Pull'!H652)&gt;0,'[1]Bid Template Original Pull'!H652,"")</f>
        <v/>
      </c>
      <c r="J381" s="54" t="str">
        <f>IF(LEN('[1]Bid Template Original Pull'!I652)&gt;0,'[1]Bid Template Original Pull'!I652,"")</f>
        <v/>
      </c>
      <c r="K381" s="56" t="str">
        <f>IF(LEN('[1]Bid Template Original Pull'!J652)&gt;0,'[1]Bid Template Original Pull'!J652,"")</f>
        <v/>
      </c>
      <c r="L381" s="57" t="str">
        <f t="shared" si="11"/>
        <v/>
      </c>
      <c r="M381" s="58" t="str">
        <f>IF(LEN('[1]Bid Template Original Pull'!L652)&gt;0,'[1]Bid Template Original Pull'!L652,"")</f>
        <v/>
      </c>
      <c r="N381" s="59" t="str">
        <f t="shared" si="12"/>
        <v/>
      </c>
      <c r="O381" s="60" t="str">
        <f t="shared" si="13"/>
        <v/>
      </c>
      <c r="P381" s="60" t="str">
        <f t="shared" si="14"/>
        <v/>
      </c>
      <c r="Q381" s="61" t="str">
        <f>IF(LEN('[1]Bid Template Original Pull'!P652)&gt;0,'[1]Bid Template Original Pull'!P652,"")</f>
        <v/>
      </c>
      <c r="R381" s="62" t="str">
        <f>IF(LEN('[1]Bid Template Original Pull'!Q652)&gt;0,'[1]Bid Template Original Pull'!Q652,"")</f>
        <v/>
      </c>
      <c r="S381" s="63" t="str">
        <f>IF(LEN('[1]Bid Template Original Pull'!R652)&gt;0,'[1]Bid Template Original Pull'!R652,"")</f>
        <v/>
      </c>
      <c r="T381" s="64" t="str">
        <f>IF(LEN('[1]Bid Template Original Pull'!T652)&gt;0,'[1]Bid Template Original Pull'!T652,"")</f>
        <v/>
      </c>
      <c r="U381" s="74"/>
      <c r="V381" s="66"/>
      <c r="W381" s="67"/>
      <c r="X381" s="68"/>
      <c r="Y381" s="66"/>
      <c r="Z381" s="69"/>
      <c r="AA381" s="70"/>
      <c r="AB381" s="73"/>
      <c r="AC381" s="72"/>
      <c r="AD381" s="72"/>
      <c r="AE381" s="72"/>
      <c r="AF381" s="72"/>
      <c r="AG381" s="72"/>
      <c r="AH381" s="72"/>
    </row>
    <row r="382" spans="1:34" s="24" customFormat="1" ht="15.75" thickBot="1" x14ac:dyDescent="0.3">
      <c r="A382" s="14" t="str">
        <f>IF(LEN('[1]Bid Template Original Pull'!A653)&gt;0,'[1]Bid Template Original Pull'!A653,"")</f>
        <v/>
      </c>
      <c r="B382" s="24" t="str">
        <f>IF(LEN('[1]Bid Template Original Pull'!B653)&gt;0,'[1]Bid Template Original Pull'!B653,"")</f>
        <v/>
      </c>
      <c r="C382" s="24" t="str">
        <f>IF(LEN('[1]Bid Template Original Pull'!C653)&gt;0,'[1]Bid Template Original Pull'!C653,"")</f>
        <v/>
      </c>
      <c r="E382" s="24" t="str">
        <f>IF(LEN('[1]Bid Template Original Pull'!D653)&gt;0,'[1]Bid Template Original Pull'!D653,"")</f>
        <v/>
      </c>
      <c r="F382" s="53" t="str">
        <f>IF(LEN('[1]Bid Template Original Pull'!E653)&gt;0,'[1]Bid Template Original Pull'!E653,"")</f>
        <v/>
      </c>
      <c r="G382" s="24" t="str">
        <f>IF(LEN('[1]Bid Template Original Pull'!F653)&gt;0,'[1]Bid Template Original Pull'!F653,"")</f>
        <v/>
      </c>
      <c r="H382" s="54" t="str">
        <f>IF(LEN('[1]Bid Template Original Pull'!G653)&gt;0,'[1]Bid Template Original Pull'!G653,"")</f>
        <v/>
      </c>
      <c r="I382" s="76" t="str">
        <f>IF(LEN('[1]Bid Template Original Pull'!H653)&gt;0,'[1]Bid Template Original Pull'!H653,"")</f>
        <v/>
      </c>
      <c r="J382" s="54" t="str">
        <f>IF(LEN('[1]Bid Template Original Pull'!I653)&gt;0,'[1]Bid Template Original Pull'!I653,"")</f>
        <v/>
      </c>
      <c r="K382" s="56" t="str">
        <f>IF(LEN('[1]Bid Template Original Pull'!J653)&gt;0,'[1]Bid Template Original Pull'!J653,"")</f>
        <v/>
      </c>
      <c r="L382" s="57" t="str">
        <f t="shared" si="11"/>
        <v/>
      </c>
      <c r="M382" s="58" t="str">
        <f>IF(LEN('[1]Bid Template Original Pull'!L653)&gt;0,'[1]Bid Template Original Pull'!L653,"")</f>
        <v/>
      </c>
      <c r="N382" s="59" t="str">
        <f t="shared" si="12"/>
        <v/>
      </c>
      <c r="O382" s="60" t="str">
        <f t="shared" si="13"/>
        <v/>
      </c>
      <c r="P382" s="60" t="str">
        <f t="shared" si="14"/>
        <v/>
      </c>
      <c r="Q382" s="61" t="str">
        <f>IF(LEN('[1]Bid Template Original Pull'!P653)&gt;0,'[1]Bid Template Original Pull'!P653,"")</f>
        <v/>
      </c>
      <c r="R382" s="62" t="str">
        <f>IF(LEN('[1]Bid Template Original Pull'!Q653)&gt;0,'[1]Bid Template Original Pull'!Q653,"")</f>
        <v/>
      </c>
      <c r="S382" s="63" t="str">
        <f>IF(LEN('[1]Bid Template Original Pull'!R653)&gt;0,'[1]Bid Template Original Pull'!R653,"")</f>
        <v/>
      </c>
      <c r="T382" s="64" t="str">
        <f>IF(LEN('[1]Bid Template Original Pull'!T653)&gt;0,'[1]Bid Template Original Pull'!T653,"")</f>
        <v/>
      </c>
      <c r="U382" s="74"/>
      <c r="V382" s="66"/>
      <c r="W382" s="67"/>
      <c r="X382" s="68"/>
      <c r="Y382" s="66"/>
      <c r="Z382" s="69"/>
      <c r="AA382" s="70"/>
      <c r="AB382" s="73"/>
      <c r="AC382" s="72"/>
      <c r="AD382" s="72"/>
      <c r="AE382" s="72"/>
      <c r="AF382" s="72"/>
      <c r="AG382" s="72"/>
      <c r="AH382" s="72"/>
    </row>
    <row r="383" spans="1:34" s="24" customFormat="1" ht="15.75" thickBot="1" x14ac:dyDescent="0.3">
      <c r="A383" s="14" t="str">
        <f>IF(LEN('[1]Bid Template Original Pull'!A654)&gt;0,'[1]Bid Template Original Pull'!A654,"")</f>
        <v/>
      </c>
      <c r="B383" s="24" t="str">
        <f>IF(LEN('[1]Bid Template Original Pull'!B654)&gt;0,'[1]Bid Template Original Pull'!B654,"")</f>
        <v/>
      </c>
      <c r="C383" s="24" t="str">
        <f>IF(LEN('[1]Bid Template Original Pull'!C654)&gt;0,'[1]Bid Template Original Pull'!C654,"")</f>
        <v/>
      </c>
      <c r="E383" s="24" t="str">
        <f>IF(LEN('[1]Bid Template Original Pull'!D654)&gt;0,'[1]Bid Template Original Pull'!D654,"")</f>
        <v/>
      </c>
      <c r="F383" s="53" t="str">
        <f>IF(LEN('[1]Bid Template Original Pull'!E654)&gt;0,'[1]Bid Template Original Pull'!E654,"")</f>
        <v/>
      </c>
      <c r="G383" s="24" t="str">
        <f>IF(LEN('[1]Bid Template Original Pull'!F654)&gt;0,'[1]Bid Template Original Pull'!F654,"")</f>
        <v/>
      </c>
      <c r="H383" s="54" t="str">
        <f>IF(LEN('[1]Bid Template Original Pull'!G654)&gt;0,'[1]Bid Template Original Pull'!G654,"")</f>
        <v/>
      </c>
      <c r="I383" s="76" t="str">
        <f>IF(LEN('[1]Bid Template Original Pull'!H654)&gt;0,'[1]Bid Template Original Pull'!H654,"")</f>
        <v/>
      </c>
      <c r="J383" s="54" t="str">
        <f>IF(LEN('[1]Bid Template Original Pull'!I654)&gt;0,'[1]Bid Template Original Pull'!I654,"")</f>
        <v/>
      </c>
      <c r="K383" s="56" t="str">
        <f>IF(LEN('[1]Bid Template Original Pull'!J654)&gt;0,'[1]Bid Template Original Pull'!J654,"")</f>
        <v/>
      </c>
      <c r="L383" s="57" t="str">
        <f t="shared" si="11"/>
        <v/>
      </c>
      <c r="M383" s="58" t="str">
        <f>IF(LEN('[1]Bid Template Original Pull'!L654)&gt;0,'[1]Bid Template Original Pull'!L654,"")</f>
        <v/>
      </c>
      <c r="N383" s="59" t="str">
        <f t="shared" si="12"/>
        <v/>
      </c>
      <c r="O383" s="60" t="str">
        <f t="shared" si="13"/>
        <v/>
      </c>
      <c r="P383" s="60" t="str">
        <f t="shared" si="14"/>
        <v/>
      </c>
      <c r="Q383" s="61" t="str">
        <f>IF(LEN('[1]Bid Template Original Pull'!P654)&gt;0,'[1]Bid Template Original Pull'!P654,"")</f>
        <v/>
      </c>
      <c r="R383" s="62" t="str">
        <f>IF(LEN('[1]Bid Template Original Pull'!Q654)&gt;0,'[1]Bid Template Original Pull'!Q654,"")</f>
        <v/>
      </c>
      <c r="S383" s="63" t="str">
        <f>IF(LEN('[1]Bid Template Original Pull'!R654)&gt;0,'[1]Bid Template Original Pull'!R654,"")</f>
        <v/>
      </c>
      <c r="T383" s="64" t="str">
        <f>IF(LEN('[1]Bid Template Original Pull'!T654)&gt;0,'[1]Bid Template Original Pull'!T654,"")</f>
        <v/>
      </c>
      <c r="U383" s="74"/>
      <c r="V383" s="66"/>
      <c r="W383" s="67"/>
      <c r="X383" s="68"/>
      <c r="Y383" s="66"/>
      <c r="Z383" s="69"/>
      <c r="AA383" s="70"/>
      <c r="AB383" s="73"/>
      <c r="AC383" s="72"/>
      <c r="AD383" s="72"/>
      <c r="AE383" s="72"/>
      <c r="AF383" s="72"/>
      <c r="AG383" s="72"/>
      <c r="AH383" s="72"/>
    </row>
    <row r="384" spans="1:34" s="24" customFormat="1" ht="15.75" thickBot="1" x14ac:dyDescent="0.3">
      <c r="A384" s="14" t="str">
        <f>IF(LEN('[1]Bid Template Original Pull'!A655)&gt;0,'[1]Bid Template Original Pull'!A655,"")</f>
        <v/>
      </c>
      <c r="B384" s="24" t="str">
        <f>IF(LEN('[1]Bid Template Original Pull'!B655)&gt;0,'[1]Bid Template Original Pull'!B655,"")</f>
        <v/>
      </c>
      <c r="C384" s="24" t="str">
        <f>IF(LEN('[1]Bid Template Original Pull'!C655)&gt;0,'[1]Bid Template Original Pull'!C655,"")</f>
        <v/>
      </c>
      <c r="E384" s="24" t="str">
        <f>IF(LEN('[1]Bid Template Original Pull'!D655)&gt;0,'[1]Bid Template Original Pull'!D655,"")</f>
        <v/>
      </c>
      <c r="F384" s="53" t="str">
        <f>IF(LEN('[1]Bid Template Original Pull'!E655)&gt;0,'[1]Bid Template Original Pull'!E655,"")</f>
        <v/>
      </c>
      <c r="G384" s="24" t="str">
        <f>IF(LEN('[1]Bid Template Original Pull'!F655)&gt;0,'[1]Bid Template Original Pull'!F655,"")</f>
        <v/>
      </c>
      <c r="H384" s="54" t="str">
        <f>IF(LEN('[1]Bid Template Original Pull'!G655)&gt;0,'[1]Bid Template Original Pull'!G655,"")</f>
        <v/>
      </c>
      <c r="I384" s="76" t="str">
        <f>IF(LEN('[1]Bid Template Original Pull'!H655)&gt;0,'[1]Bid Template Original Pull'!H655,"")</f>
        <v/>
      </c>
      <c r="J384" s="54" t="str">
        <f>IF(LEN('[1]Bid Template Original Pull'!I655)&gt;0,'[1]Bid Template Original Pull'!I655,"")</f>
        <v/>
      </c>
      <c r="K384" s="56" t="str">
        <f>IF(LEN('[1]Bid Template Original Pull'!J655)&gt;0,'[1]Bid Template Original Pull'!J655,"")</f>
        <v/>
      </c>
      <c r="L384" s="57" t="str">
        <f t="shared" si="11"/>
        <v/>
      </c>
      <c r="M384" s="58" t="str">
        <f>IF(LEN('[1]Bid Template Original Pull'!L655)&gt;0,'[1]Bid Template Original Pull'!L655,"")</f>
        <v/>
      </c>
      <c r="N384" s="59" t="str">
        <f t="shared" si="12"/>
        <v/>
      </c>
      <c r="O384" s="60" t="str">
        <f t="shared" si="13"/>
        <v/>
      </c>
      <c r="P384" s="60" t="str">
        <f t="shared" si="14"/>
        <v/>
      </c>
      <c r="Q384" s="61" t="str">
        <f>IF(LEN('[1]Bid Template Original Pull'!P655)&gt;0,'[1]Bid Template Original Pull'!P655,"")</f>
        <v/>
      </c>
      <c r="R384" s="62" t="str">
        <f>IF(LEN('[1]Bid Template Original Pull'!Q655)&gt;0,'[1]Bid Template Original Pull'!Q655,"")</f>
        <v/>
      </c>
      <c r="S384" s="63" t="str">
        <f>IF(LEN('[1]Bid Template Original Pull'!R655)&gt;0,'[1]Bid Template Original Pull'!R655,"")</f>
        <v/>
      </c>
      <c r="T384" s="64" t="str">
        <f>IF(LEN('[1]Bid Template Original Pull'!T655)&gt;0,'[1]Bid Template Original Pull'!T655,"")</f>
        <v/>
      </c>
      <c r="U384" s="74"/>
      <c r="V384" s="66"/>
      <c r="W384" s="67"/>
      <c r="X384" s="68"/>
      <c r="Y384" s="66"/>
      <c r="Z384" s="69"/>
      <c r="AA384" s="70"/>
      <c r="AB384" s="73"/>
      <c r="AC384" s="72"/>
      <c r="AD384" s="72"/>
      <c r="AE384" s="72"/>
      <c r="AF384" s="72"/>
      <c r="AG384" s="72"/>
      <c r="AH384" s="72"/>
    </row>
    <row r="385" spans="1:34" s="24" customFormat="1" ht="15.75" thickBot="1" x14ac:dyDescent="0.3">
      <c r="A385" s="14" t="str">
        <f>IF(LEN('[1]Bid Template Original Pull'!A656)&gt;0,'[1]Bid Template Original Pull'!A656,"")</f>
        <v/>
      </c>
      <c r="B385" s="24" t="str">
        <f>IF(LEN('[1]Bid Template Original Pull'!B656)&gt;0,'[1]Bid Template Original Pull'!B656,"")</f>
        <v/>
      </c>
      <c r="C385" s="24" t="str">
        <f>IF(LEN('[1]Bid Template Original Pull'!C656)&gt;0,'[1]Bid Template Original Pull'!C656,"")</f>
        <v/>
      </c>
      <c r="E385" s="24" t="str">
        <f>IF(LEN('[1]Bid Template Original Pull'!D656)&gt;0,'[1]Bid Template Original Pull'!D656,"")</f>
        <v/>
      </c>
      <c r="F385" s="53" t="str">
        <f>IF(LEN('[1]Bid Template Original Pull'!E656)&gt;0,'[1]Bid Template Original Pull'!E656,"")</f>
        <v/>
      </c>
      <c r="G385" s="24" t="str">
        <f>IF(LEN('[1]Bid Template Original Pull'!F656)&gt;0,'[1]Bid Template Original Pull'!F656,"")</f>
        <v/>
      </c>
      <c r="H385" s="54" t="str">
        <f>IF(LEN('[1]Bid Template Original Pull'!G656)&gt;0,'[1]Bid Template Original Pull'!G656,"")</f>
        <v/>
      </c>
      <c r="I385" s="76" t="str">
        <f>IF(LEN('[1]Bid Template Original Pull'!H656)&gt;0,'[1]Bid Template Original Pull'!H656,"")</f>
        <v/>
      </c>
      <c r="J385" s="54" t="str">
        <f>IF(LEN('[1]Bid Template Original Pull'!I656)&gt;0,'[1]Bid Template Original Pull'!I656,"")</f>
        <v/>
      </c>
      <c r="K385" s="56" t="str">
        <f>IF(LEN('[1]Bid Template Original Pull'!J656)&gt;0,'[1]Bid Template Original Pull'!J656,"")</f>
        <v/>
      </c>
      <c r="L385" s="57" t="str">
        <f t="shared" si="11"/>
        <v/>
      </c>
      <c r="M385" s="58" t="str">
        <f>IF(LEN('[1]Bid Template Original Pull'!L656)&gt;0,'[1]Bid Template Original Pull'!L656,"")</f>
        <v/>
      </c>
      <c r="N385" s="59" t="str">
        <f t="shared" si="12"/>
        <v/>
      </c>
      <c r="O385" s="60" t="str">
        <f t="shared" si="13"/>
        <v/>
      </c>
      <c r="P385" s="60" t="str">
        <f t="shared" si="14"/>
        <v/>
      </c>
      <c r="Q385" s="61" t="str">
        <f>IF(LEN('[1]Bid Template Original Pull'!P656)&gt;0,'[1]Bid Template Original Pull'!P656,"")</f>
        <v/>
      </c>
      <c r="R385" s="62" t="str">
        <f>IF(LEN('[1]Bid Template Original Pull'!Q656)&gt;0,'[1]Bid Template Original Pull'!Q656,"")</f>
        <v/>
      </c>
      <c r="S385" s="63" t="str">
        <f>IF(LEN('[1]Bid Template Original Pull'!R656)&gt;0,'[1]Bid Template Original Pull'!R656,"")</f>
        <v/>
      </c>
      <c r="T385" s="64" t="str">
        <f>IF(LEN('[1]Bid Template Original Pull'!T656)&gt;0,'[1]Bid Template Original Pull'!T656,"")</f>
        <v/>
      </c>
      <c r="U385" s="74"/>
      <c r="V385" s="66"/>
      <c r="W385" s="67"/>
      <c r="X385" s="68"/>
      <c r="Y385" s="66"/>
      <c r="Z385" s="69"/>
      <c r="AA385" s="70"/>
      <c r="AB385" s="73"/>
      <c r="AC385" s="72"/>
      <c r="AD385" s="72"/>
      <c r="AE385" s="72"/>
      <c r="AF385" s="72"/>
      <c r="AG385" s="72"/>
      <c r="AH385" s="72"/>
    </row>
    <row r="386" spans="1:34" s="24" customFormat="1" ht="15.75" thickBot="1" x14ac:dyDescent="0.3">
      <c r="A386" s="14" t="str">
        <f>IF(LEN('[1]Bid Template Original Pull'!A657)&gt;0,'[1]Bid Template Original Pull'!A657,"")</f>
        <v/>
      </c>
      <c r="B386" s="24" t="str">
        <f>IF(LEN('[1]Bid Template Original Pull'!B657)&gt;0,'[1]Bid Template Original Pull'!B657,"")</f>
        <v/>
      </c>
      <c r="C386" s="24" t="str">
        <f>IF(LEN('[1]Bid Template Original Pull'!C657)&gt;0,'[1]Bid Template Original Pull'!C657,"")</f>
        <v/>
      </c>
      <c r="E386" s="24" t="str">
        <f>IF(LEN('[1]Bid Template Original Pull'!D657)&gt;0,'[1]Bid Template Original Pull'!D657,"")</f>
        <v/>
      </c>
      <c r="F386" s="53" t="str">
        <f>IF(LEN('[1]Bid Template Original Pull'!E657)&gt;0,'[1]Bid Template Original Pull'!E657,"")</f>
        <v/>
      </c>
      <c r="G386" s="24" t="str">
        <f>IF(LEN('[1]Bid Template Original Pull'!F657)&gt;0,'[1]Bid Template Original Pull'!F657,"")</f>
        <v/>
      </c>
      <c r="H386" s="54" t="str">
        <f>IF(LEN('[1]Bid Template Original Pull'!G657)&gt;0,'[1]Bid Template Original Pull'!G657,"")</f>
        <v/>
      </c>
      <c r="I386" s="76" t="str">
        <f>IF(LEN('[1]Bid Template Original Pull'!H657)&gt;0,'[1]Bid Template Original Pull'!H657,"")</f>
        <v/>
      </c>
      <c r="J386" s="54" t="str">
        <f>IF(LEN('[1]Bid Template Original Pull'!I657)&gt;0,'[1]Bid Template Original Pull'!I657,"")</f>
        <v/>
      </c>
      <c r="K386" s="56" t="str">
        <f>IF(LEN('[1]Bid Template Original Pull'!J657)&gt;0,'[1]Bid Template Original Pull'!J657,"")</f>
        <v/>
      </c>
      <c r="L386" s="57" t="str">
        <f t="shared" si="11"/>
        <v/>
      </c>
      <c r="M386" s="58" t="str">
        <f>IF(LEN('[1]Bid Template Original Pull'!L657)&gt;0,'[1]Bid Template Original Pull'!L657,"")</f>
        <v/>
      </c>
      <c r="N386" s="59" t="str">
        <f t="shared" si="12"/>
        <v/>
      </c>
      <c r="O386" s="60" t="str">
        <f t="shared" si="13"/>
        <v/>
      </c>
      <c r="P386" s="60" t="str">
        <f t="shared" si="14"/>
        <v/>
      </c>
      <c r="Q386" s="61" t="str">
        <f>IF(LEN('[1]Bid Template Original Pull'!P657)&gt;0,'[1]Bid Template Original Pull'!P657,"")</f>
        <v/>
      </c>
      <c r="R386" s="62" t="str">
        <f>IF(LEN('[1]Bid Template Original Pull'!Q657)&gt;0,'[1]Bid Template Original Pull'!Q657,"")</f>
        <v/>
      </c>
      <c r="S386" s="63" t="str">
        <f>IF(LEN('[1]Bid Template Original Pull'!R657)&gt;0,'[1]Bid Template Original Pull'!R657,"")</f>
        <v/>
      </c>
      <c r="T386" s="64" t="str">
        <f>IF(LEN('[1]Bid Template Original Pull'!T657)&gt;0,'[1]Bid Template Original Pull'!T657,"")</f>
        <v/>
      </c>
      <c r="U386" s="74"/>
      <c r="V386" s="66"/>
      <c r="W386" s="67"/>
      <c r="X386" s="68"/>
      <c r="Y386" s="66"/>
      <c r="Z386" s="69"/>
      <c r="AA386" s="70"/>
      <c r="AB386" s="73"/>
      <c r="AC386" s="72"/>
      <c r="AD386" s="72"/>
      <c r="AE386" s="72"/>
      <c r="AF386" s="72"/>
      <c r="AG386" s="72"/>
      <c r="AH386" s="72"/>
    </row>
    <row r="387" spans="1:34" s="24" customFormat="1" ht="15.75" thickBot="1" x14ac:dyDescent="0.3">
      <c r="A387" s="14" t="str">
        <f>IF(LEN('[1]Bid Template Original Pull'!A658)&gt;0,'[1]Bid Template Original Pull'!A658,"")</f>
        <v/>
      </c>
      <c r="B387" s="24" t="str">
        <f>IF(LEN('[1]Bid Template Original Pull'!B658)&gt;0,'[1]Bid Template Original Pull'!B658,"")</f>
        <v/>
      </c>
      <c r="C387" s="24" t="str">
        <f>IF(LEN('[1]Bid Template Original Pull'!C658)&gt;0,'[1]Bid Template Original Pull'!C658,"")</f>
        <v/>
      </c>
      <c r="E387" s="24" t="str">
        <f>IF(LEN('[1]Bid Template Original Pull'!D658)&gt;0,'[1]Bid Template Original Pull'!D658,"")</f>
        <v/>
      </c>
      <c r="F387" s="53" t="str">
        <f>IF(LEN('[1]Bid Template Original Pull'!E658)&gt;0,'[1]Bid Template Original Pull'!E658,"")</f>
        <v/>
      </c>
      <c r="G387" s="24" t="str">
        <f>IF(LEN('[1]Bid Template Original Pull'!F658)&gt;0,'[1]Bid Template Original Pull'!F658,"")</f>
        <v/>
      </c>
      <c r="H387" s="54" t="str">
        <f>IF(LEN('[1]Bid Template Original Pull'!G658)&gt;0,'[1]Bid Template Original Pull'!G658,"")</f>
        <v/>
      </c>
      <c r="I387" s="76" t="str">
        <f>IF(LEN('[1]Bid Template Original Pull'!H658)&gt;0,'[1]Bid Template Original Pull'!H658,"")</f>
        <v/>
      </c>
      <c r="J387" s="54" t="str">
        <f>IF(LEN('[1]Bid Template Original Pull'!I658)&gt;0,'[1]Bid Template Original Pull'!I658,"")</f>
        <v/>
      </c>
      <c r="K387" s="56" t="str">
        <f>IF(LEN('[1]Bid Template Original Pull'!J658)&gt;0,'[1]Bid Template Original Pull'!J658,"")</f>
        <v/>
      </c>
      <c r="L387" s="57" t="str">
        <f t="shared" si="11"/>
        <v/>
      </c>
      <c r="M387" s="58" t="str">
        <f>IF(LEN('[1]Bid Template Original Pull'!L658)&gt;0,'[1]Bid Template Original Pull'!L658,"")</f>
        <v/>
      </c>
      <c r="N387" s="59" t="str">
        <f t="shared" si="12"/>
        <v/>
      </c>
      <c r="O387" s="60" t="str">
        <f t="shared" si="13"/>
        <v/>
      </c>
      <c r="P387" s="60" t="str">
        <f t="shared" si="14"/>
        <v/>
      </c>
      <c r="Q387" s="61" t="str">
        <f>IF(LEN('[1]Bid Template Original Pull'!P658)&gt;0,'[1]Bid Template Original Pull'!P658,"")</f>
        <v/>
      </c>
      <c r="R387" s="62" t="str">
        <f>IF(LEN('[1]Bid Template Original Pull'!Q658)&gt;0,'[1]Bid Template Original Pull'!Q658,"")</f>
        <v/>
      </c>
      <c r="S387" s="63" t="str">
        <f>IF(LEN('[1]Bid Template Original Pull'!R658)&gt;0,'[1]Bid Template Original Pull'!R658,"")</f>
        <v/>
      </c>
      <c r="T387" s="64" t="str">
        <f>IF(LEN('[1]Bid Template Original Pull'!T658)&gt;0,'[1]Bid Template Original Pull'!T658,"")</f>
        <v/>
      </c>
      <c r="U387" s="74"/>
      <c r="V387" s="66"/>
      <c r="W387" s="67"/>
      <c r="X387" s="68"/>
      <c r="Y387" s="66"/>
      <c r="Z387" s="69"/>
      <c r="AA387" s="70"/>
      <c r="AB387" s="73"/>
      <c r="AC387" s="72"/>
      <c r="AD387" s="72"/>
      <c r="AE387" s="72"/>
      <c r="AF387" s="72"/>
      <c r="AG387" s="72"/>
      <c r="AH387" s="72"/>
    </row>
    <row r="388" spans="1:34" s="24" customFormat="1" ht="15.75" thickBot="1" x14ac:dyDescent="0.3">
      <c r="A388" s="14" t="str">
        <f>IF(LEN('[1]Bid Template Original Pull'!A659)&gt;0,'[1]Bid Template Original Pull'!A659,"")</f>
        <v/>
      </c>
      <c r="B388" s="24" t="str">
        <f>IF(LEN('[1]Bid Template Original Pull'!B659)&gt;0,'[1]Bid Template Original Pull'!B659,"")</f>
        <v/>
      </c>
      <c r="C388" s="24" t="str">
        <f>IF(LEN('[1]Bid Template Original Pull'!C659)&gt;0,'[1]Bid Template Original Pull'!C659,"")</f>
        <v/>
      </c>
      <c r="E388" s="24" t="str">
        <f>IF(LEN('[1]Bid Template Original Pull'!D659)&gt;0,'[1]Bid Template Original Pull'!D659,"")</f>
        <v/>
      </c>
      <c r="F388" s="53" t="str">
        <f>IF(LEN('[1]Bid Template Original Pull'!E659)&gt;0,'[1]Bid Template Original Pull'!E659,"")</f>
        <v/>
      </c>
      <c r="G388" s="24" t="str">
        <f>IF(LEN('[1]Bid Template Original Pull'!F659)&gt;0,'[1]Bid Template Original Pull'!F659,"")</f>
        <v/>
      </c>
      <c r="H388" s="54" t="str">
        <f>IF(LEN('[1]Bid Template Original Pull'!G659)&gt;0,'[1]Bid Template Original Pull'!G659,"")</f>
        <v/>
      </c>
      <c r="I388" s="76" t="str">
        <f>IF(LEN('[1]Bid Template Original Pull'!H659)&gt;0,'[1]Bid Template Original Pull'!H659,"")</f>
        <v/>
      </c>
      <c r="J388" s="54" t="str">
        <f>IF(LEN('[1]Bid Template Original Pull'!I659)&gt;0,'[1]Bid Template Original Pull'!I659,"")</f>
        <v/>
      </c>
      <c r="K388" s="56" t="str">
        <f>IF(LEN('[1]Bid Template Original Pull'!J659)&gt;0,'[1]Bid Template Original Pull'!J659,"")</f>
        <v/>
      </c>
      <c r="L388" s="57" t="str">
        <f t="shared" si="11"/>
        <v/>
      </c>
      <c r="M388" s="58" t="str">
        <f>IF(LEN('[1]Bid Template Original Pull'!L659)&gt;0,'[1]Bid Template Original Pull'!L659,"")</f>
        <v/>
      </c>
      <c r="N388" s="59" t="str">
        <f t="shared" si="12"/>
        <v/>
      </c>
      <c r="O388" s="60" t="str">
        <f t="shared" si="13"/>
        <v/>
      </c>
      <c r="P388" s="60" t="str">
        <f t="shared" si="14"/>
        <v/>
      </c>
      <c r="Q388" s="61" t="str">
        <f>IF(LEN('[1]Bid Template Original Pull'!P659)&gt;0,'[1]Bid Template Original Pull'!P659,"")</f>
        <v/>
      </c>
      <c r="R388" s="62" t="str">
        <f>IF(LEN('[1]Bid Template Original Pull'!Q659)&gt;0,'[1]Bid Template Original Pull'!Q659,"")</f>
        <v/>
      </c>
      <c r="S388" s="63" t="str">
        <f>IF(LEN('[1]Bid Template Original Pull'!R659)&gt;0,'[1]Bid Template Original Pull'!R659,"")</f>
        <v/>
      </c>
      <c r="T388" s="64" t="str">
        <f>IF(LEN('[1]Bid Template Original Pull'!T659)&gt;0,'[1]Bid Template Original Pull'!T659,"")</f>
        <v/>
      </c>
      <c r="U388" s="74"/>
      <c r="V388" s="66"/>
      <c r="W388" s="67"/>
      <c r="X388" s="68"/>
      <c r="Y388" s="66"/>
      <c r="Z388" s="69"/>
      <c r="AA388" s="70"/>
      <c r="AB388" s="73"/>
      <c r="AC388" s="72"/>
      <c r="AD388" s="72"/>
      <c r="AE388" s="72"/>
      <c r="AF388" s="72"/>
      <c r="AG388" s="72"/>
      <c r="AH388" s="72"/>
    </row>
    <row r="389" spans="1:34" s="24" customFormat="1" ht="15.75" thickBot="1" x14ac:dyDescent="0.3">
      <c r="A389" s="14" t="str">
        <f>IF(LEN('[1]Bid Template Original Pull'!A660)&gt;0,'[1]Bid Template Original Pull'!A660,"")</f>
        <v/>
      </c>
      <c r="B389" s="24" t="str">
        <f>IF(LEN('[1]Bid Template Original Pull'!B660)&gt;0,'[1]Bid Template Original Pull'!B660,"")</f>
        <v/>
      </c>
      <c r="C389" s="24" t="str">
        <f>IF(LEN('[1]Bid Template Original Pull'!C660)&gt;0,'[1]Bid Template Original Pull'!C660,"")</f>
        <v/>
      </c>
      <c r="E389" s="24" t="str">
        <f>IF(LEN('[1]Bid Template Original Pull'!D660)&gt;0,'[1]Bid Template Original Pull'!D660,"")</f>
        <v/>
      </c>
      <c r="F389" s="53" t="str">
        <f>IF(LEN('[1]Bid Template Original Pull'!E660)&gt;0,'[1]Bid Template Original Pull'!E660,"")</f>
        <v/>
      </c>
      <c r="G389" s="24" t="str">
        <f>IF(LEN('[1]Bid Template Original Pull'!F660)&gt;0,'[1]Bid Template Original Pull'!F660,"")</f>
        <v/>
      </c>
      <c r="H389" s="54" t="str">
        <f>IF(LEN('[1]Bid Template Original Pull'!G660)&gt;0,'[1]Bid Template Original Pull'!G660,"")</f>
        <v/>
      </c>
      <c r="I389" s="76" t="str">
        <f>IF(LEN('[1]Bid Template Original Pull'!H660)&gt;0,'[1]Bid Template Original Pull'!H660,"")</f>
        <v/>
      </c>
      <c r="J389" s="54" t="str">
        <f>IF(LEN('[1]Bid Template Original Pull'!I660)&gt;0,'[1]Bid Template Original Pull'!I660,"")</f>
        <v/>
      </c>
      <c r="K389" s="56" t="str">
        <f>IF(LEN('[1]Bid Template Original Pull'!J660)&gt;0,'[1]Bid Template Original Pull'!J660,"")</f>
        <v/>
      </c>
      <c r="L389" s="57" t="str">
        <f t="shared" si="11"/>
        <v/>
      </c>
      <c r="M389" s="58" t="str">
        <f>IF(LEN('[1]Bid Template Original Pull'!L660)&gt;0,'[1]Bid Template Original Pull'!L660,"")</f>
        <v/>
      </c>
      <c r="N389" s="59" t="str">
        <f t="shared" si="12"/>
        <v/>
      </c>
      <c r="O389" s="60" t="str">
        <f t="shared" si="13"/>
        <v/>
      </c>
      <c r="P389" s="60" t="str">
        <f t="shared" si="14"/>
        <v/>
      </c>
      <c r="Q389" s="61" t="str">
        <f>IF(LEN('[1]Bid Template Original Pull'!P660)&gt;0,'[1]Bid Template Original Pull'!P660,"")</f>
        <v/>
      </c>
      <c r="R389" s="62" t="str">
        <f>IF(LEN('[1]Bid Template Original Pull'!Q660)&gt;0,'[1]Bid Template Original Pull'!Q660,"")</f>
        <v/>
      </c>
      <c r="S389" s="63" t="str">
        <f>IF(LEN('[1]Bid Template Original Pull'!R660)&gt;0,'[1]Bid Template Original Pull'!R660,"")</f>
        <v/>
      </c>
      <c r="T389" s="64" t="str">
        <f>IF(LEN('[1]Bid Template Original Pull'!T660)&gt;0,'[1]Bid Template Original Pull'!T660,"")</f>
        <v/>
      </c>
      <c r="U389" s="74"/>
      <c r="V389" s="66"/>
      <c r="W389" s="67"/>
      <c r="X389" s="68"/>
      <c r="Y389" s="66"/>
      <c r="Z389" s="69"/>
      <c r="AA389" s="70"/>
      <c r="AB389" s="73"/>
      <c r="AC389" s="72"/>
      <c r="AD389" s="72"/>
      <c r="AE389" s="72"/>
      <c r="AF389" s="72"/>
      <c r="AG389" s="72"/>
      <c r="AH389" s="72"/>
    </row>
    <row r="390" spans="1:34" s="24" customFormat="1" ht="15.75" thickBot="1" x14ac:dyDescent="0.3">
      <c r="A390" s="14" t="str">
        <f>IF(LEN('[1]Bid Template Original Pull'!A661)&gt;0,'[1]Bid Template Original Pull'!A661,"")</f>
        <v/>
      </c>
      <c r="B390" s="24" t="str">
        <f>IF(LEN('[1]Bid Template Original Pull'!B661)&gt;0,'[1]Bid Template Original Pull'!B661,"")</f>
        <v/>
      </c>
      <c r="C390" s="24" t="str">
        <f>IF(LEN('[1]Bid Template Original Pull'!C661)&gt;0,'[1]Bid Template Original Pull'!C661,"")</f>
        <v/>
      </c>
      <c r="E390" s="24" t="str">
        <f>IF(LEN('[1]Bid Template Original Pull'!D661)&gt;0,'[1]Bid Template Original Pull'!D661,"")</f>
        <v/>
      </c>
      <c r="F390" s="53" t="str">
        <f>IF(LEN('[1]Bid Template Original Pull'!E661)&gt;0,'[1]Bid Template Original Pull'!E661,"")</f>
        <v/>
      </c>
      <c r="G390" s="24" t="str">
        <f>IF(LEN('[1]Bid Template Original Pull'!F661)&gt;0,'[1]Bid Template Original Pull'!F661,"")</f>
        <v/>
      </c>
      <c r="H390" s="54" t="str">
        <f>IF(LEN('[1]Bid Template Original Pull'!G661)&gt;0,'[1]Bid Template Original Pull'!G661,"")</f>
        <v/>
      </c>
      <c r="I390" s="76" t="str">
        <f>IF(LEN('[1]Bid Template Original Pull'!H661)&gt;0,'[1]Bid Template Original Pull'!H661,"")</f>
        <v/>
      </c>
      <c r="J390" s="54" t="str">
        <f>IF(LEN('[1]Bid Template Original Pull'!I661)&gt;0,'[1]Bid Template Original Pull'!I661,"")</f>
        <v/>
      </c>
      <c r="K390" s="56" t="str">
        <f>IF(LEN('[1]Bid Template Original Pull'!J661)&gt;0,'[1]Bid Template Original Pull'!J661,"")</f>
        <v/>
      </c>
      <c r="L390" s="57" t="str">
        <f t="shared" si="11"/>
        <v/>
      </c>
      <c r="M390" s="58" t="str">
        <f>IF(LEN('[1]Bid Template Original Pull'!L661)&gt;0,'[1]Bid Template Original Pull'!L661,"")</f>
        <v/>
      </c>
      <c r="N390" s="59" t="str">
        <f t="shared" si="12"/>
        <v/>
      </c>
      <c r="O390" s="60" t="str">
        <f t="shared" si="13"/>
        <v/>
      </c>
      <c r="P390" s="60" t="str">
        <f t="shared" si="14"/>
        <v/>
      </c>
      <c r="Q390" s="61" t="str">
        <f>IF(LEN('[1]Bid Template Original Pull'!P661)&gt;0,'[1]Bid Template Original Pull'!P661,"")</f>
        <v/>
      </c>
      <c r="R390" s="62" t="str">
        <f>IF(LEN('[1]Bid Template Original Pull'!Q661)&gt;0,'[1]Bid Template Original Pull'!Q661,"")</f>
        <v/>
      </c>
      <c r="S390" s="63" t="str">
        <f>IF(LEN('[1]Bid Template Original Pull'!R661)&gt;0,'[1]Bid Template Original Pull'!R661,"")</f>
        <v/>
      </c>
      <c r="T390" s="64" t="str">
        <f>IF(LEN('[1]Bid Template Original Pull'!T661)&gt;0,'[1]Bid Template Original Pull'!T661,"")</f>
        <v/>
      </c>
      <c r="U390" s="74"/>
      <c r="V390" s="66"/>
      <c r="W390" s="67"/>
      <c r="X390" s="68"/>
      <c r="Y390" s="66"/>
      <c r="Z390" s="69"/>
      <c r="AA390" s="70"/>
      <c r="AB390" s="73"/>
      <c r="AC390" s="72"/>
      <c r="AD390" s="72"/>
      <c r="AE390" s="72"/>
      <c r="AF390" s="72"/>
      <c r="AG390" s="72"/>
      <c r="AH390" s="72"/>
    </row>
    <row r="391" spans="1:34" s="24" customFormat="1" ht="15.75" thickBot="1" x14ac:dyDescent="0.3">
      <c r="A391" s="14" t="str">
        <f>IF(LEN('[1]Bid Template Original Pull'!A662)&gt;0,'[1]Bid Template Original Pull'!A662,"")</f>
        <v/>
      </c>
      <c r="B391" s="24" t="str">
        <f>IF(LEN('[1]Bid Template Original Pull'!B662)&gt;0,'[1]Bid Template Original Pull'!B662,"")</f>
        <v/>
      </c>
      <c r="C391" s="24" t="str">
        <f>IF(LEN('[1]Bid Template Original Pull'!C662)&gt;0,'[1]Bid Template Original Pull'!C662,"")</f>
        <v/>
      </c>
      <c r="E391" s="24" t="str">
        <f>IF(LEN('[1]Bid Template Original Pull'!D662)&gt;0,'[1]Bid Template Original Pull'!D662,"")</f>
        <v/>
      </c>
      <c r="F391" s="53" t="str">
        <f>IF(LEN('[1]Bid Template Original Pull'!E662)&gt;0,'[1]Bid Template Original Pull'!E662,"")</f>
        <v/>
      </c>
      <c r="G391" s="24" t="str">
        <f>IF(LEN('[1]Bid Template Original Pull'!F662)&gt;0,'[1]Bid Template Original Pull'!F662,"")</f>
        <v/>
      </c>
      <c r="H391" s="54" t="str">
        <f>IF(LEN('[1]Bid Template Original Pull'!G662)&gt;0,'[1]Bid Template Original Pull'!G662,"")</f>
        <v/>
      </c>
      <c r="I391" s="76" t="str">
        <f>IF(LEN('[1]Bid Template Original Pull'!H662)&gt;0,'[1]Bid Template Original Pull'!H662,"")</f>
        <v/>
      </c>
      <c r="J391" s="54" t="str">
        <f>IF(LEN('[1]Bid Template Original Pull'!I662)&gt;0,'[1]Bid Template Original Pull'!I662,"")</f>
        <v/>
      </c>
      <c r="K391" s="56" t="str">
        <f>IF(LEN('[1]Bid Template Original Pull'!J662)&gt;0,'[1]Bid Template Original Pull'!J662,"")</f>
        <v/>
      </c>
      <c r="L391" s="57" t="str">
        <f t="shared" si="11"/>
        <v/>
      </c>
      <c r="M391" s="58" t="str">
        <f>IF(LEN('[1]Bid Template Original Pull'!L662)&gt;0,'[1]Bid Template Original Pull'!L662,"")</f>
        <v/>
      </c>
      <c r="N391" s="59" t="str">
        <f t="shared" si="12"/>
        <v/>
      </c>
      <c r="O391" s="60" t="str">
        <f t="shared" si="13"/>
        <v/>
      </c>
      <c r="P391" s="60" t="str">
        <f t="shared" si="14"/>
        <v/>
      </c>
      <c r="Q391" s="61" t="str">
        <f>IF(LEN('[1]Bid Template Original Pull'!P662)&gt;0,'[1]Bid Template Original Pull'!P662,"")</f>
        <v/>
      </c>
      <c r="R391" s="62" t="str">
        <f>IF(LEN('[1]Bid Template Original Pull'!Q662)&gt;0,'[1]Bid Template Original Pull'!Q662,"")</f>
        <v/>
      </c>
      <c r="S391" s="63" t="str">
        <f>IF(LEN('[1]Bid Template Original Pull'!R662)&gt;0,'[1]Bid Template Original Pull'!R662,"")</f>
        <v/>
      </c>
      <c r="T391" s="64" t="str">
        <f>IF(LEN('[1]Bid Template Original Pull'!T662)&gt;0,'[1]Bid Template Original Pull'!T662,"")</f>
        <v/>
      </c>
      <c r="U391" s="74"/>
      <c r="V391" s="66"/>
      <c r="W391" s="67"/>
      <c r="X391" s="68"/>
      <c r="Y391" s="66"/>
      <c r="Z391" s="69"/>
      <c r="AA391" s="70"/>
      <c r="AB391" s="73"/>
      <c r="AC391" s="72"/>
      <c r="AD391" s="72"/>
      <c r="AE391" s="72"/>
      <c r="AF391" s="72"/>
      <c r="AG391" s="72"/>
      <c r="AH391" s="72"/>
    </row>
    <row r="392" spans="1:34" s="24" customFormat="1" ht="15.75" thickBot="1" x14ac:dyDescent="0.3">
      <c r="A392" s="14" t="str">
        <f>IF(LEN('[1]Bid Template Original Pull'!A663)&gt;0,'[1]Bid Template Original Pull'!A663,"")</f>
        <v/>
      </c>
      <c r="B392" s="24" t="str">
        <f>IF(LEN('[1]Bid Template Original Pull'!B663)&gt;0,'[1]Bid Template Original Pull'!B663,"")</f>
        <v/>
      </c>
      <c r="C392" s="24" t="str">
        <f>IF(LEN('[1]Bid Template Original Pull'!C663)&gt;0,'[1]Bid Template Original Pull'!C663,"")</f>
        <v/>
      </c>
      <c r="E392" s="24" t="str">
        <f>IF(LEN('[1]Bid Template Original Pull'!D663)&gt;0,'[1]Bid Template Original Pull'!D663,"")</f>
        <v/>
      </c>
      <c r="F392" s="53" t="str">
        <f>IF(LEN('[1]Bid Template Original Pull'!E663)&gt;0,'[1]Bid Template Original Pull'!E663,"")</f>
        <v/>
      </c>
      <c r="G392" s="24" t="str">
        <f>IF(LEN('[1]Bid Template Original Pull'!F663)&gt;0,'[1]Bid Template Original Pull'!F663,"")</f>
        <v/>
      </c>
      <c r="H392" s="54" t="str">
        <f>IF(LEN('[1]Bid Template Original Pull'!G663)&gt;0,'[1]Bid Template Original Pull'!G663,"")</f>
        <v/>
      </c>
      <c r="I392" s="76" t="str">
        <f>IF(LEN('[1]Bid Template Original Pull'!H663)&gt;0,'[1]Bid Template Original Pull'!H663,"")</f>
        <v/>
      </c>
      <c r="J392" s="54" t="str">
        <f>IF(LEN('[1]Bid Template Original Pull'!I663)&gt;0,'[1]Bid Template Original Pull'!I663,"")</f>
        <v/>
      </c>
      <c r="K392" s="56" t="str">
        <f>IF(LEN('[1]Bid Template Original Pull'!J663)&gt;0,'[1]Bid Template Original Pull'!J663,"")</f>
        <v/>
      </c>
      <c r="L392" s="57" t="str">
        <f t="shared" si="11"/>
        <v/>
      </c>
      <c r="M392" s="58" t="str">
        <f>IF(LEN('[1]Bid Template Original Pull'!L663)&gt;0,'[1]Bid Template Original Pull'!L663,"")</f>
        <v/>
      </c>
      <c r="N392" s="59" t="str">
        <f t="shared" si="12"/>
        <v/>
      </c>
      <c r="O392" s="60" t="str">
        <f t="shared" si="13"/>
        <v/>
      </c>
      <c r="P392" s="60" t="str">
        <f t="shared" si="14"/>
        <v/>
      </c>
      <c r="Q392" s="61" t="str">
        <f>IF(LEN('[1]Bid Template Original Pull'!P663)&gt;0,'[1]Bid Template Original Pull'!P663,"")</f>
        <v/>
      </c>
      <c r="R392" s="62" t="str">
        <f>IF(LEN('[1]Bid Template Original Pull'!Q663)&gt;0,'[1]Bid Template Original Pull'!Q663,"")</f>
        <v/>
      </c>
      <c r="S392" s="63" t="str">
        <f>IF(LEN('[1]Bid Template Original Pull'!R663)&gt;0,'[1]Bid Template Original Pull'!R663,"")</f>
        <v/>
      </c>
      <c r="T392" s="64" t="str">
        <f>IF(LEN('[1]Bid Template Original Pull'!T663)&gt;0,'[1]Bid Template Original Pull'!T663,"")</f>
        <v/>
      </c>
      <c r="U392" s="74"/>
      <c r="V392" s="66"/>
      <c r="W392" s="67"/>
      <c r="X392" s="68"/>
      <c r="Y392" s="66"/>
      <c r="Z392" s="69"/>
      <c r="AA392" s="70"/>
      <c r="AB392" s="73"/>
      <c r="AC392" s="72"/>
      <c r="AD392" s="72"/>
      <c r="AE392" s="72"/>
      <c r="AF392" s="72"/>
      <c r="AG392" s="72"/>
      <c r="AH392" s="72"/>
    </row>
    <row r="393" spans="1:34" s="24" customFormat="1" ht="15.75" thickBot="1" x14ac:dyDescent="0.3">
      <c r="A393" s="14" t="str">
        <f>IF(LEN('[1]Bid Template Original Pull'!A664)&gt;0,'[1]Bid Template Original Pull'!A664,"")</f>
        <v/>
      </c>
      <c r="B393" s="24" t="str">
        <f>IF(LEN('[1]Bid Template Original Pull'!B664)&gt;0,'[1]Bid Template Original Pull'!B664,"")</f>
        <v/>
      </c>
      <c r="C393" s="24" t="str">
        <f>IF(LEN('[1]Bid Template Original Pull'!C664)&gt;0,'[1]Bid Template Original Pull'!C664,"")</f>
        <v/>
      </c>
      <c r="E393" s="24" t="str">
        <f>IF(LEN('[1]Bid Template Original Pull'!D664)&gt;0,'[1]Bid Template Original Pull'!D664,"")</f>
        <v/>
      </c>
      <c r="F393" s="53" t="str">
        <f>IF(LEN('[1]Bid Template Original Pull'!E664)&gt;0,'[1]Bid Template Original Pull'!E664,"")</f>
        <v/>
      </c>
      <c r="G393" s="24" t="str">
        <f>IF(LEN('[1]Bid Template Original Pull'!F664)&gt;0,'[1]Bid Template Original Pull'!F664,"")</f>
        <v/>
      </c>
      <c r="H393" s="54" t="str">
        <f>IF(LEN('[1]Bid Template Original Pull'!G664)&gt;0,'[1]Bid Template Original Pull'!G664,"")</f>
        <v/>
      </c>
      <c r="I393" s="76" t="str">
        <f>IF(LEN('[1]Bid Template Original Pull'!H664)&gt;0,'[1]Bid Template Original Pull'!H664,"")</f>
        <v/>
      </c>
      <c r="J393" s="54" t="str">
        <f>IF(LEN('[1]Bid Template Original Pull'!I664)&gt;0,'[1]Bid Template Original Pull'!I664,"")</f>
        <v/>
      </c>
      <c r="K393" s="56" t="str">
        <f>IF(LEN('[1]Bid Template Original Pull'!J664)&gt;0,'[1]Bid Template Original Pull'!J664,"")</f>
        <v/>
      </c>
      <c r="L393" s="57" t="str">
        <f t="shared" si="11"/>
        <v/>
      </c>
      <c r="M393" s="58" t="str">
        <f>IF(LEN('[1]Bid Template Original Pull'!L664)&gt;0,'[1]Bid Template Original Pull'!L664,"")</f>
        <v/>
      </c>
      <c r="N393" s="59" t="str">
        <f t="shared" si="12"/>
        <v/>
      </c>
      <c r="O393" s="60" t="str">
        <f t="shared" si="13"/>
        <v/>
      </c>
      <c r="P393" s="60" t="str">
        <f t="shared" si="14"/>
        <v/>
      </c>
      <c r="Q393" s="61" t="str">
        <f>IF(LEN('[1]Bid Template Original Pull'!P664)&gt;0,'[1]Bid Template Original Pull'!P664,"")</f>
        <v/>
      </c>
      <c r="R393" s="62" t="str">
        <f>IF(LEN('[1]Bid Template Original Pull'!Q664)&gt;0,'[1]Bid Template Original Pull'!Q664,"")</f>
        <v/>
      </c>
      <c r="S393" s="63" t="str">
        <f>IF(LEN('[1]Bid Template Original Pull'!R664)&gt;0,'[1]Bid Template Original Pull'!R664,"")</f>
        <v/>
      </c>
      <c r="T393" s="64" t="str">
        <f>IF(LEN('[1]Bid Template Original Pull'!T664)&gt;0,'[1]Bid Template Original Pull'!T664,"")</f>
        <v/>
      </c>
      <c r="U393" s="74"/>
      <c r="V393" s="66"/>
      <c r="W393" s="67"/>
      <c r="X393" s="68"/>
      <c r="Y393" s="66"/>
      <c r="Z393" s="69"/>
      <c r="AA393" s="70"/>
      <c r="AB393" s="73"/>
      <c r="AC393" s="72"/>
      <c r="AD393" s="72"/>
      <c r="AE393" s="72"/>
      <c r="AF393" s="72"/>
      <c r="AG393" s="72"/>
      <c r="AH393" s="72"/>
    </row>
    <row r="394" spans="1:34" s="24" customFormat="1" ht="15.75" thickBot="1" x14ac:dyDescent="0.3">
      <c r="A394" s="14" t="str">
        <f>IF(LEN('[1]Bid Template Original Pull'!A665)&gt;0,'[1]Bid Template Original Pull'!A665,"")</f>
        <v/>
      </c>
      <c r="B394" s="24" t="str">
        <f>IF(LEN('[1]Bid Template Original Pull'!B665)&gt;0,'[1]Bid Template Original Pull'!B665,"")</f>
        <v/>
      </c>
      <c r="C394" s="24" t="str">
        <f>IF(LEN('[1]Bid Template Original Pull'!C665)&gt;0,'[1]Bid Template Original Pull'!C665,"")</f>
        <v/>
      </c>
      <c r="E394" s="24" t="str">
        <f>IF(LEN('[1]Bid Template Original Pull'!D665)&gt;0,'[1]Bid Template Original Pull'!D665,"")</f>
        <v/>
      </c>
      <c r="F394" s="53" t="str">
        <f>IF(LEN('[1]Bid Template Original Pull'!E665)&gt;0,'[1]Bid Template Original Pull'!E665,"")</f>
        <v/>
      </c>
      <c r="G394" s="24" t="str">
        <f>IF(LEN('[1]Bid Template Original Pull'!F665)&gt;0,'[1]Bid Template Original Pull'!F665,"")</f>
        <v/>
      </c>
      <c r="H394" s="54" t="str">
        <f>IF(LEN('[1]Bid Template Original Pull'!G665)&gt;0,'[1]Bid Template Original Pull'!G665,"")</f>
        <v/>
      </c>
      <c r="I394" s="76" t="str">
        <f>IF(LEN('[1]Bid Template Original Pull'!H665)&gt;0,'[1]Bid Template Original Pull'!H665,"")</f>
        <v/>
      </c>
      <c r="J394" s="54" t="str">
        <f>IF(LEN('[1]Bid Template Original Pull'!I665)&gt;0,'[1]Bid Template Original Pull'!I665,"")</f>
        <v/>
      </c>
      <c r="K394" s="56" t="str">
        <f>IF(LEN('[1]Bid Template Original Pull'!J665)&gt;0,'[1]Bid Template Original Pull'!J665,"")</f>
        <v/>
      </c>
      <c r="L394" s="57" t="str">
        <f t="shared" si="11"/>
        <v/>
      </c>
      <c r="M394" s="58" t="str">
        <f>IF(LEN('[1]Bid Template Original Pull'!L665)&gt;0,'[1]Bid Template Original Pull'!L665,"")</f>
        <v/>
      </c>
      <c r="N394" s="59" t="str">
        <f t="shared" si="12"/>
        <v/>
      </c>
      <c r="O394" s="60" t="str">
        <f t="shared" si="13"/>
        <v/>
      </c>
      <c r="P394" s="60" t="str">
        <f t="shared" si="14"/>
        <v/>
      </c>
      <c r="Q394" s="61" t="str">
        <f>IF(LEN('[1]Bid Template Original Pull'!P665)&gt;0,'[1]Bid Template Original Pull'!P665,"")</f>
        <v/>
      </c>
      <c r="R394" s="62" t="str">
        <f>IF(LEN('[1]Bid Template Original Pull'!Q665)&gt;0,'[1]Bid Template Original Pull'!Q665,"")</f>
        <v/>
      </c>
      <c r="S394" s="63" t="str">
        <f>IF(LEN('[1]Bid Template Original Pull'!R665)&gt;0,'[1]Bid Template Original Pull'!R665,"")</f>
        <v/>
      </c>
      <c r="T394" s="64" t="str">
        <f>IF(LEN('[1]Bid Template Original Pull'!T665)&gt;0,'[1]Bid Template Original Pull'!T665,"")</f>
        <v/>
      </c>
      <c r="U394" s="74"/>
      <c r="V394" s="66"/>
      <c r="W394" s="67"/>
      <c r="X394" s="68"/>
      <c r="Y394" s="66"/>
      <c r="Z394" s="69"/>
      <c r="AA394" s="70"/>
      <c r="AB394" s="73"/>
      <c r="AC394" s="72"/>
      <c r="AD394" s="72"/>
      <c r="AE394" s="72"/>
      <c r="AF394" s="72"/>
      <c r="AG394" s="72"/>
      <c r="AH394" s="72"/>
    </row>
    <row r="395" spans="1:34" s="24" customFormat="1" ht="15.75" thickBot="1" x14ac:dyDescent="0.3">
      <c r="A395" s="14" t="str">
        <f>IF(LEN('[1]Bid Template Original Pull'!A666)&gt;0,'[1]Bid Template Original Pull'!A666,"")</f>
        <v/>
      </c>
      <c r="B395" s="24" t="str">
        <f>IF(LEN('[1]Bid Template Original Pull'!B666)&gt;0,'[1]Bid Template Original Pull'!B666,"")</f>
        <v/>
      </c>
      <c r="C395" s="24" t="str">
        <f>IF(LEN('[1]Bid Template Original Pull'!C666)&gt;0,'[1]Bid Template Original Pull'!C666,"")</f>
        <v/>
      </c>
      <c r="E395" s="24" t="str">
        <f>IF(LEN('[1]Bid Template Original Pull'!D666)&gt;0,'[1]Bid Template Original Pull'!D666,"")</f>
        <v/>
      </c>
      <c r="F395" s="53" t="str">
        <f>IF(LEN('[1]Bid Template Original Pull'!E666)&gt;0,'[1]Bid Template Original Pull'!E666,"")</f>
        <v/>
      </c>
      <c r="G395" s="24" t="str">
        <f>IF(LEN('[1]Bid Template Original Pull'!F666)&gt;0,'[1]Bid Template Original Pull'!F666,"")</f>
        <v/>
      </c>
      <c r="H395" s="54" t="str">
        <f>IF(LEN('[1]Bid Template Original Pull'!G666)&gt;0,'[1]Bid Template Original Pull'!G666,"")</f>
        <v/>
      </c>
      <c r="I395" s="76" t="str">
        <f>IF(LEN('[1]Bid Template Original Pull'!H666)&gt;0,'[1]Bid Template Original Pull'!H666,"")</f>
        <v/>
      </c>
      <c r="J395" s="54" t="str">
        <f>IF(LEN('[1]Bid Template Original Pull'!I666)&gt;0,'[1]Bid Template Original Pull'!I666,"")</f>
        <v/>
      </c>
      <c r="K395" s="56" t="str">
        <f>IF(LEN('[1]Bid Template Original Pull'!J666)&gt;0,'[1]Bid Template Original Pull'!J666,"")</f>
        <v/>
      </c>
      <c r="L395" s="57" t="str">
        <f t="shared" si="11"/>
        <v/>
      </c>
      <c r="M395" s="58" t="str">
        <f>IF(LEN('[1]Bid Template Original Pull'!L666)&gt;0,'[1]Bid Template Original Pull'!L666,"")</f>
        <v/>
      </c>
      <c r="N395" s="59" t="str">
        <f t="shared" si="12"/>
        <v/>
      </c>
      <c r="O395" s="60" t="str">
        <f t="shared" si="13"/>
        <v/>
      </c>
      <c r="P395" s="60" t="str">
        <f t="shared" si="14"/>
        <v/>
      </c>
      <c r="Q395" s="61" t="str">
        <f>IF(LEN('[1]Bid Template Original Pull'!P666)&gt;0,'[1]Bid Template Original Pull'!P666,"")</f>
        <v/>
      </c>
      <c r="R395" s="62" t="str">
        <f>IF(LEN('[1]Bid Template Original Pull'!Q666)&gt;0,'[1]Bid Template Original Pull'!Q666,"")</f>
        <v/>
      </c>
      <c r="S395" s="63" t="str">
        <f>IF(LEN('[1]Bid Template Original Pull'!R666)&gt;0,'[1]Bid Template Original Pull'!R666,"")</f>
        <v/>
      </c>
      <c r="T395" s="64" t="str">
        <f>IF(LEN('[1]Bid Template Original Pull'!T666)&gt;0,'[1]Bid Template Original Pull'!T666,"")</f>
        <v/>
      </c>
      <c r="U395" s="74"/>
      <c r="V395" s="66"/>
      <c r="W395" s="67"/>
      <c r="X395" s="68"/>
      <c r="Y395" s="66"/>
      <c r="Z395" s="69"/>
      <c r="AA395" s="70"/>
      <c r="AB395" s="73"/>
      <c r="AC395" s="72"/>
      <c r="AD395" s="72"/>
      <c r="AE395" s="72"/>
      <c r="AF395" s="72"/>
      <c r="AG395" s="72"/>
      <c r="AH395" s="72"/>
    </row>
    <row r="396" spans="1:34" s="24" customFormat="1" ht="15.75" thickBot="1" x14ac:dyDescent="0.3">
      <c r="A396" s="14" t="str">
        <f>IF(LEN('[1]Bid Template Original Pull'!A667)&gt;0,'[1]Bid Template Original Pull'!A667,"")</f>
        <v/>
      </c>
      <c r="B396" s="24" t="str">
        <f>IF(LEN('[1]Bid Template Original Pull'!B667)&gt;0,'[1]Bid Template Original Pull'!B667,"")</f>
        <v/>
      </c>
      <c r="C396" s="24" t="str">
        <f>IF(LEN('[1]Bid Template Original Pull'!C667)&gt;0,'[1]Bid Template Original Pull'!C667,"")</f>
        <v/>
      </c>
      <c r="E396" s="24" t="str">
        <f>IF(LEN('[1]Bid Template Original Pull'!D667)&gt;0,'[1]Bid Template Original Pull'!D667,"")</f>
        <v/>
      </c>
      <c r="F396" s="53" t="str">
        <f>IF(LEN('[1]Bid Template Original Pull'!E667)&gt;0,'[1]Bid Template Original Pull'!E667,"")</f>
        <v/>
      </c>
      <c r="G396" s="24" t="str">
        <f>IF(LEN('[1]Bid Template Original Pull'!F667)&gt;0,'[1]Bid Template Original Pull'!F667,"")</f>
        <v/>
      </c>
      <c r="H396" s="54" t="str">
        <f>IF(LEN('[1]Bid Template Original Pull'!G667)&gt;0,'[1]Bid Template Original Pull'!G667,"")</f>
        <v/>
      </c>
      <c r="I396" s="76" t="str">
        <f>IF(LEN('[1]Bid Template Original Pull'!H667)&gt;0,'[1]Bid Template Original Pull'!H667,"")</f>
        <v/>
      </c>
      <c r="J396" s="54" t="str">
        <f>IF(LEN('[1]Bid Template Original Pull'!I667)&gt;0,'[1]Bid Template Original Pull'!I667,"")</f>
        <v/>
      </c>
      <c r="K396" s="56" t="str">
        <f>IF(LEN('[1]Bid Template Original Pull'!J667)&gt;0,'[1]Bid Template Original Pull'!J667,"")</f>
        <v/>
      </c>
      <c r="L396" s="57" t="str">
        <f t="shared" si="11"/>
        <v/>
      </c>
      <c r="M396" s="58" t="str">
        <f>IF(LEN('[1]Bid Template Original Pull'!L667)&gt;0,'[1]Bid Template Original Pull'!L667,"")</f>
        <v/>
      </c>
      <c r="N396" s="59" t="str">
        <f t="shared" si="12"/>
        <v/>
      </c>
      <c r="O396" s="60" t="str">
        <f t="shared" si="13"/>
        <v/>
      </c>
      <c r="P396" s="60" t="str">
        <f t="shared" si="14"/>
        <v/>
      </c>
      <c r="Q396" s="61" t="str">
        <f>IF(LEN('[1]Bid Template Original Pull'!P667)&gt;0,'[1]Bid Template Original Pull'!P667,"")</f>
        <v/>
      </c>
      <c r="R396" s="62" t="str">
        <f>IF(LEN('[1]Bid Template Original Pull'!Q667)&gt;0,'[1]Bid Template Original Pull'!Q667,"")</f>
        <v/>
      </c>
      <c r="S396" s="63" t="str">
        <f>IF(LEN('[1]Bid Template Original Pull'!R667)&gt;0,'[1]Bid Template Original Pull'!R667,"")</f>
        <v/>
      </c>
      <c r="T396" s="64" t="str">
        <f>IF(LEN('[1]Bid Template Original Pull'!T667)&gt;0,'[1]Bid Template Original Pull'!T667,"")</f>
        <v/>
      </c>
      <c r="U396" s="74"/>
      <c r="V396" s="66"/>
      <c r="W396" s="67"/>
      <c r="X396" s="68"/>
      <c r="Y396" s="66"/>
      <c r="Z396" s="69"/>
      <c r="AA396" s="70"/>
      <c r="AB396" s="73"/>
      <c r="AC396" s="72"/>
      <c r="AD396" s="72"/>
      <c r="AE396" s="72"/>
      <c r="AF396" s="72"/>
      <c r="AG396" s="72"/>
      <c r="AH396" s="72"/>
    </row>
    <row r="397" spans="1:34" s="24" customFormat="1" ht="15.75" thickBot="1" x14ac:dyDescent="0.3">
      <c r="A397" s="14" t="str">
        <f>IF(LEN('[1]Bid Template Original Pull'!A668)&gt;0,'[1]Bid Template Original Pull'!A668,"")</f>
        <v/>
      </c>
      <c r="B397" s="24" t="str">
        <f>IF(LEN('[1]Bid Template Original Pull'!B668)&gt;0,'[1]Bid Template Original Pull'!B668,"")</f>
        <v/>
      </c>
      <c r="C397" s="24" t="str">
        <f>IF(LEN('[1]Bid Template Original Pull'!C668)&gt;0,'[1]Bid Template Original Pull'!C668,"")</f>
        <v/>
      </c>
      <c r="E397" s="24" t="str">
        <f>IF(LEN('[1]Bid Template Original Pull'!D668)&gt;0,'[1]Bid Template Original Pull'!D668,"")</f>
        <v/>
      </c>
      <c r="F397" s="53" t="str">
        <f>IF(LEN('[1]Bid Template Original Pull'!E668)&gt;0,'[1]Bid Template Original Pull'!E668,"")</f>
        <v/>
      </c>
      <c r="G397" s="24" t="str">
        <f>IF(LEN('[1]Bid Template Original Pull'!F668)&gt;0,'[1]Bid Template Original Pull'!F668,"")</f>
        <v/>
      </c>
      <c r="H397" s="54" t="str">
        <f>IF(LEN('[1]Bid Template Original Pull'!G668)&gt;0,'[1]Bid Template Original Pull'!G668,"")</f>
        <v/>
      </c>
      <c r="I397" s="76" t="str">
        <f>IF(LEN('[1]Bid Template Original Pull'!H668)&gt;0,'[1]Bid Template Original Pull'!H668,"")</f>
        <v/>
      </c>
      <c r="J397" s="54" t="str">
        <f>IF(LEN('[1]Bid Template Original Pull'!I668)&gt;0,'[1]Bid Template Original Pull'!I668,"")</f>
        <v/>
      </c>
      <c r="K397" s="56" t="str">
        <f>IF(LEN('[1]Bid Template Original Pull'!J668)&gt;0,'[1]Bid Template Original Pull'!J668,"")</f>
        <v/>
      </c>
      <c r="L397" s="57" t="str">
        <f t="shared" si="11"/>
        <v/>
      </c>
      <c r="M397" s="58" t="str">
        <f>IF(LEN('[1]Bid Template Original Pull'!L668)&gt;0,'[1]Bid Template Original Pull'!L668,"")</f>
        <v/>
      </c>
      <c r="N397" s="59" t="str">
        <f t="shared" si="12"/>
        <v/>
      </c>
      <c r="O397" s="60" t="str">
        <f t="shared" si="13"/>
        <v/>
      </c>
      <c r="P397" s="60" t="str">
        <f t="shared" si="14"/>
        <v/>
      </c>
      <c r="Q397" s="61" t="str">
        <f>IF(LEN('[1]Bid Template Original Pull'!P668)&gt;0,'[1]Bid Template Original Pull'!P668,"")</f>
        <v/>
      </c>
      <c r="R397" s="62" t="str">
        <f>IF(LEN('[1]Bid Template Original Pull'!Q668)&gt;0,'[1]Bid Template Original Pull'!Q668,"")</f>
        <v/>
      </c>
      <c r="S397" s="63" t="str">
        <f>IF(LEN('[1]Bid Template Original Pull'!R668)&gt;0,'[1]Bid Template Original Pull'!R668,"")</f>
        <v/>
      </c>
      <c r="T397" s="64" t="str">
        <f>IF(LEN('[1]Bid Template Original Pull'!T668)&gt;0,'[1]Bid Template Original Pull'!T668,"")</f>
        <v/>
      </c>
      <c r="U397" s="74"/>
      <c r="V397" s="66"/>
      <c r="W397" s="67"/>
      <c r="X397" s="68"/>
      <c r="Y397" s="66"/>
      <c r="Z397" s="69"/>
      <c r="AA397" s="70"/>
      <c r="AB397" s="73"/>
      <c r="AC397" s="72"/>
      <c r="AD397" s="72"/>
      <c r="AE397" s="72"/>
      <c r="AF397" s="72"/>
      <c r="AG397" s="72"/>
      <c r="AH397" s="72"/>
    </row>
    <row r="398" spans="1:34" s="24" customFormat="1" ht="15.75" thickBot="1" x14ac:dyDescent="0.3">
      <c r="A398" s="14" t="str">
        <f>IF(LEN('[1]Bid Template Original Pull'!A669)&gt;0,'[1]Bid Template Original Pull'!A669,"")</f>
        <v/>
      </c>
      <c r="B398" s="24" t="str">
        <f>IF(LEN('[1]Bid Template Original Pull'!B669)&gt;0,'[1]Bid Template Original Pull'!B669,"")</f>
        <v/>
      </c>
      <c r="C398" s="24" t="str">
        <f>IF(LEN('[1]Bid Template Original Pull'!C669)&gt;0,'[1]Bid Template Original Pull'!C669,"")</f>
        <v/>
      </c>
      <c r="E398" s="24" t="str">
        <f>IF(LEN('[1]Bid Template Original Pull'!D669)&gt;0,'[1]Bid Template Original Pull'!D669,"")</f>
        <v/>
      </c>
      <c r="F398" s="53" t="str">
        <f>IF(LEN('[1]Bid Template Original Pull'!E669)&gt;0,'[1]Bid Template Original Pull'!E669,"")</f>
        <v/>
      </c>
      <c r="G398" s="24" t="str">
        <f>IF(LEN('[1]Bid Template Original Pull'!F669)&gt;0,'[1]Bid Template Original Pull'!F669,"")</f>
        <v/>
      </c>
      <c r="H398" s="54" t="str">
        <f>IF(LEN('[1]Bid Template Original Pull'!G669)&gt;0,'[1]Bid Template Original Pull'!G669,"")</f>
        <v/>
      </c>
      <c r="I398" s="76" t="str">
        <f>IF(LEN('[1]Bid Template Original Pull'!H669)&gt;0,'[1]Bid Template Original Pull'!H669,"")</f>
        <v/>
      </c>
      <c r="J398" s="54" t="str">
        <f>IF(LEN('[1]Bid Template Original Pull'!I669)&gt;0,'[1]Bid Template Original Pull'!I669,"")</f>
        <v/>
      </c>
      <c r="K398" s="56" t="str">
        <f>IF(LEN('[1]Bid Template Original Pull'!J669)&gt;0,'[1]Bid Template Original Pull'!J669,"")</f>
        <v/>
      </c>
      <c r="L398" s="57" t="str">
        <f t="shared" si="11"/>
        <v/>
      </c>
      <c r="M398" s="58" t="str">
        <f>IF(LEN('[1]Bid Template Original Pull'!L669)&gt;0,'[1]Bid Template Original Pull'!L669,"")</f>
        <v/>
      </c>
      <c r="N398" s="59" t="str">
        <f t="shared" si="12"/>
        <v/>
      </c>
      <c r="O398" s="60" t="str">
        <f t="shared" si="13"/>
        <v/>
      </c>
      <c r="P398" s="60" t="str">
        <f t="shared" si="14"/>
        <v/>
      </c>
      <c r="Q398" s="61" t="str">
        <f>IF(LEN('[1]Bid Template Original Pull'!P669)&gt;0,'[1]Bid Template Original Pull'!P669,"")</f>
        <v/>
      </c>
      <c r="R398" s="62" t="str">
        <f>IF(LEN('[1]Bid Template Original Pull'!Q669)&gt;0,'[1]Bid Template Original Pull'!Q669,"")</f>
        <v/>
      </c>
      <c r="S398" s="63" t="str">
        <f>IF(LEN('[1]Bid Template Original Pull'!R669)&gt;0,'[1]Bid Template Original Pull'!R669,"")</f>
        <v/>
      </c>
      <c r="T398" s="64" t="str">
        <f>IF(LEN('[1]Bid Template Original Pull'!T669)&gt;0,'[1]Bid Template Original Pull'!T669,"")</f>
        <v/>
      </c>
      <c r="U398" s="74"/>
      <c r="V398" s="66"/>
      <c r="W398" s="67"/>
      <c r="X398" s="68"/>
      <c r="Y398" s="66"/>
      <c r="Z398" s="69"/>
      <c r="AA398" s="70"/>
      <c r="AB398" s="73"/>
      <c r="AC398" s="72"/>
      <c r="AD398" s="72"/>
      <c r="AE398" s="72"/>
      <c r="AF398" s="72"/>
      <c r="AG398" s="72"/>
      <c r="AH398" s="72"/>
    </row>
    <row r="399" spans="1:34" s="24" customFormat="1" ht="15.75" thickBot="1" x14ac:dyDescent="0.3">
      <c r="A399" s="14" t="str">
        <f>IF(LEN('[1]Bid Template Original Pull'!A670)&gt;0,'[1]Bid Template Original Pull'!A670,"")</f>
        <v/>
      </c>
      <c r="B399" s="24" t="str">
        <f>IF(LEN('[1]Bid Template Original Pull'!B670)&gt;0,'[1]Bid Template Original Pull'!B670,"")</f>
        <v/>
      </c>
      <c r="C399" s="24" t="str">
        <f>IF(LEN('[1]Bid Template Original Pull'!C670)&gt;0,'[1]Bid Template Original Pull'!C670,"")</f>
        <v/>
      </c>
      <c r="E399" s="24" t="str">
        <f>IF(LEN('[1]Bid Template Original Pull'!D670)&gt;0,'[1]Bid Template Original Pull'!D670,"")</f>
        <v/>
      </c>
      <c r="F399" s="53" t="str">
        <f>IF(LEN('[1]Bid Template Original Pull'!E670)&gt;0,'[1]Bid Template Original Pull'!E670,"")</f>
        <v/>
      </c>
      <c r="G399" s="24" t="str">
        <f>IF(LEN('[1]Bid Template Original Pull'!F670)&gt;0,'[1]Bid Template Original Pull'!F670,"")</f>
        <v/>
      </c>
      <c r="H399" s="54" t="str">
        <f>IF(LEN('[1]Bid Template Original Pull'!G670)&gt;0,'[1]Bid Template Original Pull'!G670,"")</f>
        <v/>
      </c>
      <c r="I399" s="76" t="str">
        <f>IF(LEN('[1]Bid Template Original Pull'!H670)&gt;0,'[1]Bid Template Original Pull'!H670,"")</f>
        <v/>
      </c>
      <c r="J399" s="54" t="str">
        <f>IF(LEN('[1]Bid Template Original Pull'!I670)&gt;0,'[1]Bid Template Original Pull'!I670,"")</f>
        <v/>
      </c>
      <c r="K399" s="56" t="str">
        <f>IF(LEN('[1]Bid Template Original Pull'!J670)&gt;0,'[1]Bid Template Original Pull'!J670,"")</f>
        <v/>
      </c>
      <c r="L399" s="57" t="str">
        <f t="shared" si="11"/>
        <v/>
      </c>
      <c r="M399" s="58" t="str">
        <f>IF(LEN('[1]Bid Template Original Pull'!L670)&gt;0,'[1]Bid Template Original Pull'!L670,"")</f>
        <v/>
      </c>
      <c r="N399" s="59" t="str">
        <f t="shared" si="12"/>
        <v/>
      </c>
      <c r="O399" s="60" t="str">
        <f t="shared" si="13"/>
        <v/>
      </c>
      <c r="P399" s="60" t="str">
        <f t="shared" si="14"/>
        <v/>
      </c>
      <c r="Q399" s="61" t="str">
        <f>IF(LEN('[1]Bid Template Original Pull'!P670)&gt;0,'[1]Bid Template Original Pull'!P670,"")</f>
        <v/>
      </c>
      <c r="R399" s="62" t="str">
        <f>IF(LEN('[1]Bid Template Original Pull'!Q670)&gt;0,'[1]Bid Template Original Pull'!Q670,"")</f>
        <v/>
      </c>
      <c r="S399" s="63" t="str">
        <f>IF(LEN('[1]Bid Template Original Pull'!R670)&gt;0,'[1]Bid Template Original Pull'!R670,"")</f>
        <v/>
      </c>
      <c r="T399" s="64" t="str">
        <f>IF(LEN('[1]Bid Template Original Pull'!T670)&gt;0,'[1]Bid Template Original Pull'!T670,"")</f>
        <v/>
      </c>
      <c r="U399" s="74"/>
      <c r="V399" s="66"/>
      <c r="W399" s="67"/>
      <c r="X399" s="68"/>
      <c r="Y399" s="66"/>
      <c r="Z399" s="69"/>
      <c r="AA399" s="70"/>
      <c r="AB399" s="73"/>
      <c r="AC399" s="72"/>
      <c r="AD399" s="72"/>
      <c r="AE399" s="72"/>
      <c r="AF399" s="72"/>
      <c r="AG399" s="72"/>
      <c r="AH399" s="72"/>
    </row>
    <row r="400" spans="1:34" s="24" customFormat="1" ht="15.75" thickBot="1" x14ac:dyDescent="0.3">
      <c r="A400" s="14" t="str">
        <f>IF(LEN('[1]Bid Template Original Pull'!A671)&gt;0,'[1]Bid Template Original Pull'!A671,"")</f>
        <v/>
      </c>
      <c r="B400" s="24" t="str">
        <f>IF(LEN('[1]Bid Template Original Pull'!B671)&gt;0,'[1]Bid Template Original Pull'!B671,"")</f>
        <v/>
      </c>
      <c r="C400" s="24" t="str">
        <f>IF(LEN('[1]Bid Template Original Pull'!C671)&gt;0,'[1]Bid Template Original Pull'!C671,"")</f>
        <v/>
      </c>
      <c r="E400" s="24" t="str">
        <f>IF(LEN('[1]Bid Template Original Pull'!D671)&gt;0,'[1]Bid Template Original Pull'!D671,"")</f>
        <v/>
      </c>
      <c r="F400" s="53" t="str">
        <f>IF(LEN('[1]Bid Template Original Pull'!E671)&gt;0,'[1]Bid Template Original Pull'!E671,"")</f>
        <v/>
      </c>
      <c r="G400" s="24" t="str">
        <f>IF(LEN('[1]Bid Template Original Pull'!F671)&gt;0,'[1]Bid Template Original Pull'!F671,"")</f>
        <v/>
      </c>
      <c r="H400" s="54" t="str">
        <f>IF(LEN('[1]Bid Template Original Pull'!G671)&gt;0,'[1]Bid Template Original Pull'!G671,"")</f>
        <v/>
      </c>
      <c r="I400" s="76" t="str">
        <f>IF(LEN('[1]Bid Template Original Pull'!H671)&gt;0,'[1]Bid Template Original Pull'!H671,"")</f>
        <v/>
      </c>
      <c r="J400" s="54" t="str">
        <f>IF(LEN('[1]Bid Template Original Pull'!I671)&gt;0,'[1]Bid Template Original Pull'!I671,"")</f>
        <v/>
      </c>
      <c r="K400" s="56" t="str">
        <f>IF(LEN('[1]Bid Template Original Pull'!J671)&gt;0,'[1]Bid Template Original Pull'!J671,"")</f>
        <v/>
      </c>
      <c r="L400" s="57" t="str">
        <f t="shared" si="11"/>
        <v/>
      </c>
      <c r="M400" s="58" t="str">
        <f>IF(LEN('[1]Bid Template Original Pull'!L671)&gt;0,'[1]Bid Template Original Pull'!L671,"")</f>
        <v/>
      </c>
      <c r="N400" s="59" t="str">
        <f t="shared" si="12"/>
        <v/>
      </c>
      <c r="O400" s="60" t="str">
        <f t="shared" si="13"/>
        <v/>
      </c>
      <c r="P400" s="60" t="str">
        <f t="shared" si="14"/>
        <v/>
      </c>
      <c r="Q400" s="61" t="str">
        <f>IF(LEN('[1]Bid Template Original Pull'!P671)&gt;0,'[1]Bid Template Original Pull'!P671,"")</f>
        <v/>
      </c>
      <c r="R400" s="62" t="str">
        <f>IF(LEN('[1]Bid Template Original Pull'!Q671)&gt;0,'[1]Bid Template Original Pull'!Q671,"")</f>
        <v/>
      </c>
      <c r="S400" s="63" t="str">
        <f>IF(LEN('[1]Bid Template Original Pull'!R671)&gt;0,'[1]Bid Template Original Pull'!R671,"")</f>
        <v/>
      </c>
      <c r="T400" s="64" t="str">
        <f>IF(LEN('[1]Bid Template Original Pull'!T671)&gt;0,'[1]Bid Template Original Pull'!T671,"")</f>
        <v/>
      </c>
      <c r="U400" s="74"/>
      <c r="V400" s="66"/>
      <c r="W400" s="67"/>
      <c r="X400" s="68"/>
      <c r="Y400" s="66"/>
      <c r="Z400" s="69"/>
      <c r="AA400" s="70"/>
      <c r="AB400" s="73"/>
      <c r="AC400" s="72"/>
      <c r="AD400" s="72"/>
      <c r="AE400" s="72"/>
      <c r="AF400" s="72"/>
      <c r="AG400" s="72"/>
      <c r="AH400" s="72"/>
    </row>
    <row r="401" spans="1:34" s="24" customFormat="1" ht="15.75" thickBot="1" x14ac:dyDescent="0.3">
      <c r="A401" s="14" t="str">
        <f>IF(LEN('[1]Bid Template Original Pull'!A672)&gt;0,'[1]Bid Template Original Pull'!A672,"")</f>
        <v/>
      </c>
      <c r="B401" s="24" t="str">
        <f>IF(LEN('[1]Bid Template Original Pull'!B672)&gt;0,'[1]Bid Template Original Pull'!B672,"")</f>
        <v/>
      </c>
      <c r="C401" s="24" t="str">
        <f>IF(LEN('[1]Bid Template Original Pull'!C672)&gt;0,'[1]Bid Template Original Pull'!C672,"")</f>
        <v/>
      </c>
      <c r="E401" s="24" t="str">
        <f>IF(LEN('[1]Bid Template Original Pull'!D672)&gt;0,'[1]Bid Template Original Pull'!D672,"")</f>
        <v/>
      </c>
      <c r="F401" s="53" t="str">
        <f>IF(LEN('[1]Bid Template Original Pull'!E672)&gt;0,'[1]Bid Template Original Pull'!E672,"")</f>
        <v/>
      </c>
      <c r="G401" s="24" t="str">
        <f>IF(LEN('[1]Bid Template Original Pull'!F672)&gt;0,'[1]Bid Template Original Pull'!F672,"")</f>
        <v/>
      </c>
      <c r="H401" s="54" t="str">
        <f>IF(LEN('[1]Bid Template Original Pull'!G672)&gt;0,'[1]Bid Template Original Pull'!G672,"")</f>
        <v/>
      </c>
      <c r="I401" s="76" t="str">
        <f>IF(LEN('[1]Bid Template Original Pull'!H672)&gt;0,'[1]Bid Template Original Pull'!H672,"")</f>
        <v/>
      </c>
      <c r="J401" s="54" t="str">
        <f>IF(LEN('[1]Bid Template Original Pull'!I672)&gt;0,'[1]Bid Template Original Pull'!I672,"")</f>
        <v/>
      </c>
      <c r="K401" s="56" t="str">
        <f>IF(LEN('[1]Bid Template Original Pull'!J672)&gt;0,'[1]Bid Template Original Pull'!J672,"")</f>
        <v/>
      </c>
      <c r="L401" s="57" t="str">
        <f t="shared" si="11"/>
        <v/>
      </c>
      <c r="M401" s="58" t="str">
        <f>IF(LEN('[1]Bid Template Original Pull'!L672)&gt;0,'[1]Bid Template Original Pull'!L672,"")</f>
        <v/>
      </c>
      <c r="N401" s="59" t="str">
        <f t="shared" si="12"/>
        <v/>
      </c>
      <c r="O401" s="60" t="str">
        <f t="shared" si="13"/>
        <v/>
      </c>
      <c r="P401" s="60" t="str">
        <f t="shared" si="14"/>
        <v/>
      </c>
      <c r="Q401" s="61" t="str">
        <f>IF(LEN('[1]Bid Template Original Pull'!P672)&gt;0,'[1]Bid Template Original Pull'!P672,"")</f>
        <v/>
      </c>
      <c r="R401" s="62" t="str">
        <f>IF(LEN('[1]Bid Template Original Pull'!Q672)&gt;0,'[1]Bid Template Original Pull'!Q672,"")</f>
        <v/>
      </c>
      <c r="S401" s="63" t="str">
        <f>IF(LEN('[1]Bid Template Original Pull'!R672)&gt;0,'[1]Bid Template Original Pull'!R672,"")</f>
        <v/>
      </c>
      <c r="T401" s="64" t="str">
        <f>IF(LEN('[1]Bid Template Original Pull'!T672)&gt;0,'[1]Bid Template Original Pull'!T672,"")</f>
        <v/>
      </c>
      <c r="U401" s="74"/>
      <c r="V401" s="66"/>
      <c r="W401" s="67"/>
      <c r="X401" s="68"/>
      <c r="Y401" s="66"/>
      <c r="Z401" s="69"/>
      <c r="AA401" s="70"/>
      <c r="AB401" s="73"/>
      <c r="AC401" s="72"/>
      <c r="AD401" s="72"/>
      <c r="AE401" s="72"/>
      <c r="AF401" s="72"/>
      <c r="AG401" s="72"/>
      <c r="AH401" s="72"/>
    </row>
    <row r="402" spans="1:34" s="24" customFormat="1" ht="15.75" thickBot="1" x14ac:dyDescent="0.3">
      <c r="A402" s="14" t="str">
        <f>IF(LEN('[1]Bid Template Original Pull'!A673)&gt;0,'[1]Bid Template Original Pull'!A673,"")</f>
        <v/>
      </c>
      <c r="B402" s="24" t="str">
        <f>IF(LEN('[1]Bid Template Original Pull'!B673)&gt;0,'[1]Bid Template Original Pull'!B673,"")</f>
        <v/>
      </c>
      <c r="C402" s="24" t="str">
        <f>IF(LEN('[1]Bid Template Original Pull'!C673)&gt;0,'[1]Bid Template Original Pull'!C673,"")</f>
        <v/>
      </c>
      <c r="E402" s="24" t="str">
        <f>IF(LEN('[1]Bid Template Original Pull'!D673)&gt;0,'[1]Bid Template Original Pull'!D673,"")</f>
        <v/>
      </c>
      <c r="F402" s="53" t="str">
        <f>IF(LEN('[1]Bid Template Original Pull'!E673)&gt;0,'[1]Bid Template Original Pull'!E673,"")</f>
        <v/>
      </c>
      <c r="G402" s="24" t="str">
        <f>IF(LEN('[1]Bid Template Original Pull'!F673)&gt;0,'[1]Bid Template Original Pull'!F673,"")</f>
        <v/>
      </c>
      <c r="H402" s="54" t="str">
        <f>IF(LEN('[1]Bid Template Original Pull'!G673)&gt;0,'[1]Bid Template Original Pull'!G673,"")</f>
        <v/>
      </c>
      <c r="I402" s="76" t="str">
        <f>IF(LEN('[1]Bid Template Original Pull'!H673)&gt;0,'[1]Bid Template Original Pull'!H673,"")</f>
        <v/>
      </c>
      <c r="J402" s="54" t="str">
        <f>IF(LEN('[1]Bid Template Original Pull'!I673)&gt;0,'[1]Bid Template Original Pull'!I673,"")</f>
        <v/>
      </c>
      <c r="K402" s="56" t="str">
        <f>IF(LEN('[1]Bid Template Original Pull'!J673)&gt;0,'[1]Bid Template Original Pull'!J673,"")</f>
        <v/>
      </c>
      <c r="L402" s="57" t="str">
        <f t="shared" si="11"/>
        <v/>
      </c>
      <c r="M402" s="58" t="str">
        <f>IF(LEN('[1]Bid Template Original Pull'!L673)&gt;0,'[1]Bid Template Original Pull'!L673,"")</f>
        <v/>
      </c>
      <c r="N402" s="59" t="str">
        <f t="shared" si="12"/>
        <v/>
      </c>
      <c r="O402" s="60" t="str">
        <f t="shared" si="13"/>
        <v/>
      </c>
      <c r="P402" s="60" t="str">
        <f t="shared" si="14"/>
        <v/>
      </c>
      <c r="Q402" s="61" t="str">
        <f>IF(LEN('[1]Bid Template Original Pull'!P673)&gt;0,'[1]Bid Template Original Pull'!P673,"")</f>
        <v/>
      </c>
      <c r="R402" s="62" t="str">
        <f>IF(LEN('[1]Bid Template Original Pull'!Q673)&gt;0,'[1]Bid Template Original Pull'!Q673,"")</f>
        <v/>
      </c>
      <c r="S402" s="63" t="str">
        <f>IF(LEN('[1]Bid Template Original Pull'!R673)&gt;0,'[1]Bid Template Original Pull'!R673,"")</f>
        <v/>
      </c>
      <c r="T402" s="64" t="str">
        <f>IF(LEN('[1]Bid Template Original Pull'!T673)&gt;0,'[1]Bid Template Original Pull'!T673,"")</f>
        <v/>
      </c>
      <c r="U402" s="74"/>
      <c r="V402" s="66"/>
      <c r="W402" s="67"/>
      <c r="X402" s="68"/>
      <c r="Y402" s="66"/>
      <c r="Z402" s="69"/>
      <c r="AA402" s="70"/>
      <c r="AB402" s="73"/>
      <c r="AC402" s="72"/>
      <c r="AD402" s="72"/>
      <c r="AE402" s="72"/>
      <c r="AF402" s="72"/>
      <c r="AG402" s="72"/>
      <c r="AH402" s="72"/>
    </row>
    <row r="403" spans="1:34" s="24" customFormat="1" ht="15.75" thickBot="1" x14ac:dyDescent="0.3">
      <c r="A403" s="14" t="str">
        <f>IF(LEN('[1]Bid Template Original Pull'!A674)&gt;0,'[1]Bid Template Original Pull'!A674,"")</f>
        <v/>
      </c>
      <c r="B403" s="24" t="str">
        <f>IF(LEN('[1]Bid Template Original Pull'!B674)&gt;0,'[1]Bid Template Original Pull'!B674,"")</f>
        <v/>
      </c>
      <c r="C403" s="24" t="str">
        <f>IF(LEN('[1]Bid Template Original Pull'!C674)&gt;0,'[1]Bid Template Original Pull'!C674,"")</f>
        <v/>
      </c>
      <c r="E403" s="24" t="str">
        <f>IF(LEN('[1]Bid Template Original Pull'!D674)&gt;0,'[1]Bid Template Original Pull'!D674,"")</f>
        <v/>
      </c>
      <c r="F403" s="53" t="str">
        <f>IF(LEN('[1]Bid Template Original Pull'!E674)&gt;0,'[1]Bid Template Original Pull'!E674,"")</f>
        <v/>
      </c>
      <c r="G403" s="24" t="str">
        <f>IF(LEN('[1]Bid Template Original Pull'!F674)&gt;0,'[1]Bid Template Original Pull'!F674,"")</f>
        <v/>
      </c>
      <c r="H403" s="54" t="str">
        <f>IF(LEN('[1]Bid Template Original Pull'!G674)&gt;0,'[1]Bid Template Original Pull'!G674,"")</f>
        <v/>
      </c>
      <c r="I403" s="76" t="str">
        <f>IF(LEN('[1]Bid Template Original Pull'!H674)&gt;0,'[1]Bid Template Original Pull'!H674,"")</f>
        <v/>
      </c>
      <c r="J403" s="54" t="str">
        <f>IF(LEN('[1]Bid Template Original Pull'!I674)&gt;0,'[1]Bid Template Original Pull'!I674,"")</f>
        <v/>
      </c>
      <c r="K403" s="56" t="str">
        <f>IF(LEN('[1]Bid Template Original Pull'!J674)&gt;0,'[1]Bid Template Original Pull'!J674,"")</f>
        <v/>
      </c>
      <c r="L403" s="57" t="str">
        <f t="shared" si="11"/>
        <v/>
      </c>
      <c r="M403" s="58" t="str">
        <f>IF(LEN('[1]Bid Template Original Pull'!L674)&gt;0,'[1]Bid Template Original Pull'!L674,"")</f>
        <v/>
      </c>
      <c r="N403" s="59" t="str">
        <f t="shared" si="12"/>
        <v/>
      </c>
      <c r="O403" s="60" t="str">
        <f t="shared" si="13"/>
        <v/>
      </c>
      <c r="P403" s="60" t="str">
        <f t="shared" si="14"/>
        <v/>
      </c>
      <c r="Q403" s="61" t="str">
        <f>IF(LEN('[1]Bid Template Original Pull'!P674)&gt;0,'[1]Bid Template Original Pull'!P674,"")</f>
        <v/>
      </c>
      <c r="R403" s="62" t="str">
        <f>IF(LEN('[1]Bid Template Original Pull'!Q674)&gt;0,'[1]Bid Template Original Pull'!Q674,"")</f>
        <v/>
      </c>
      <c r="S403" s="63" t="str">
        <f>IF(LEN('[1]Bid Template Original Pull'!R674)&gt;0,'[1]Bid Template Original Pull'!R674,"")</f>
        <v/>
      </c>
      <c r="T403" s="64" t="str">
        <f>IF(LEN('[1]Bid Template Original Pull'!T674)&gt;0,'[1]Bid Template Original Pull'!T674,"")</f>
        <v/>
      </c>
      <c r="U403" s="74"/>
      <c r="V403" s="66"/>
      <c r="W403" s="67"/>
      <c r="X403" s="68"/>
      <c r="Y403" s="66"/>
      <c r="Z403" s="69"/>
      <c r="AA403" s="70"/>
      <c r="AB403" s="73"/>
      <c r="AC403" s="72"/>
      <c r="AD403" s="72"/>
      <c r="AE403" s="72"/>
      <c r="AF403" s="72"/>
      <c r="AG403" s="72"/>
      <c r="AH403" s="72"/>
    </row>
    <row r="404" spans="1:34" s="24" customFormat="1" ht="15.75" thickBot="1" x14ac:dyDescent="0.3">
      <c r="A404" s="14" t="str">
        <f>IF(LEN('[1]Bid Template Original Pull'!A675)&gt;0,'[1]Bid Template Original Pull'!A675,"")</f>
        <v/>
      </c>
      <c r="B404" s="24" t="str">
        <f>IF(LEN('[1]Bid Template Original Pull'!B675)&gt;0,'[1]Bid Template Original Pull'!B675,"")</f>
        <v/>
      </c>
      <c r="C404" s="24" t="str">
        <f>IF(LEN('[1]Bid Template Original Pull'!C675)&gt;0,'[1]Bid Template Original Pull'!C675,"")</f>
        <v/>
      </c>
      <c r="E404" s="24" t="str">
        <f>IF(LEN('[1]Bid Template Original Pull'!D675)&gt;0,'[1]Bid Template Original Pull'!D675,"")</f>
        <v/>
      </c>
      <c r="F404" s="53" t="str">
        <f>IF(LEN('[1]Bid Template Original Pull'!E675)&gt;0,'[1]Bid Template Original Pull'!E675,"")</f>
        <v/>
      </c>
      <c r="G404" s="24" t="str">
        <f>IF(LEN('[1]Bid Template Original Pull'!F675)&gt;0,'[1]Bid Template Original Pull'!F675,"")</f>
        <v/>
      </c>
      <c r="H404" s="54" t="str">
        <f>IF(LEN('[1]Bid Template Original Pull'!G675)&gt;0,'[1]Bid Template Original Pull'!G675,"")</f>
        <v/>
      </c>
      <c r="I404" s="76" t="str">
        <f>IF(LEN('[1]Bid Template Original Pull'!H675)&gt;0,'[1]Bid Template Original Pull'!H675,"")</f>
        <v/>
      </c>
      <c r="J404" s="54" t="str">
        <f>IF(LEN('[1]Bid Template Original Pull'!I675)&gt;0,'[1]Bid Template Original Pull'!I675,"")</f>
        <v/>
      </c>
      <c r="K404" s="56" t="str">
        <f>IF(LEN('[1]Bid Template Original Pull'!J675)&gt;0,'[1]Bid Template Original Pull'!J675,"")</f>
        <v/>
      </c>
      <c r="L404" s="57" t="str">
        <f t="shared" si="11"/>
        <v/>
      </c>
      <c r="M404" s="58" t="str">
        <f>IF(LEN('[1]Bid Template Original Pull'!L675)&gt;0,'[1]Bid Template Original Pull'!L675,"")</f>
        <v/>
      </c>
      <c r="N404" s="59" t="str">
        <f t="shared" si="12"/>
        <v/>
      </c>
      <c r="O404" s="60" t="str">
        <f t="shared" si="13"/>
        <v/>
      </c>
      <c r="P404" s="60" t="str">
        <f t="shared" si="14"/>
        <v/>
      </c>
      <c r="Q404" s="61" t="str">
        <f>IF(LEN('[1]Bid Template Original Pull'!P675)&gt;0,'[1]Bid Template Original Pull'!P675,"")</f>
        <v/>
      </c>
      <c r="R404" s="62" t="str">
        <f>IF(LEN('[1]Bid Template Original Pull'!Q675)&gt;0,'[1]Bid Template Original Pull'!Q675,"")</f>
        <v/>
      </c>
      <c r="S404" s="63" t="str">
        <f>IF(LEN('[1]Bid Template Original Pull'!R675)&gt;0,'[1]Bid Template Original Pull'!R675,"")</f>
        <v/>
      </c>
      <c r="T404" s="64" t="str">
        <f>IF(LEN('[1]Bid Template Original Pull'!T675)&gt;0,'[1]Bid Template Original Pull'!T675,"")</f>
        <v/>
      </c>
      <c r="U404" s="74"/>
      <c r="V404" s="66"/>
      <c r="W404" s="67"/>
      <c r="X404" s="68"/>
      <c r="Y404" s="66"/>
      <c r="Z404" s="69"/>
      <c r="AA404" s="70"/>
      <c r="AB404" s="73"/>
      <c r="AC404" s="72"/>
      <c r="AD404" s="72"/>
      <c r="AE404" s="72"/>
      <c r="AF404" s="72"/>
      <c r="AG404" s="72"/>
      <c r="AH404" s="72"/>
    </row>
    <row r="405" spans="1:34" s="24" customFormat="1" ht="15.75" thickBot="1" x14ac:dyDescent="0.3">
      <c r="A405" s="14" t="str">
        <f>IF(LEN('[1]Bid Template Original Pull'!A676)&gt;0,'[1]Bid Template Original Pull'!A676,"")</f>
        <v/>
      </c>
      <c r="B405" s="24" t="str">
        <f>IF(LEN('[1]Bid Template Original Pull'!B676)&gt;0,'[1]Bid Template Original Pull'!B676,"")</f>
        <v/>
      </c>
      <c r="C405" s="24" t="str">
        <f>IF(LEN('[1]Bid Template Original Pull'!C676)&gt;0,'[1]Bid Template Original Pull'!C676,"")</f>
        <v/>
      </c>
      <c r="E405" s="24" t="str">
        <f>IF(LEN('[1]Bid Template Original Pull'!D676)&gt;0,'[1]Bid Template Original Pull'!D676,"")</f>
        <v/>
      </c>
      <c r="F405" s="53" t="str">
        <f>IF(LEN('[1]Bid Template Original Pull'!E676)&gt;0,'[1]Bid Template Original Pull'!E676,"")</f>
        <v/>
      </c>
      <c r="G405" s="24" t="str">
        <f>IF(LEN('[1]Bid Template Original Pull'!F676)&gt;0,'[1]Bid Template Original Pull'!F676,"")</f>
        <v/>
      </c>
      <c r="H405" s="54" t="str">
        <f>IF(LEN('[1]Bid Template Original Pull'!G676)&gt;0,'[1]Bid Template Original Pull'!G676,"")</f>
        <v/>
      </c>
      <c r="I405" s="76" t="str">
        <f>IF(LEN('[1]Bid Template Original Pull'!H676)&gt;0,'[1]Bid Template Original Pull'!H676,"")</f>
        <v/>
      </c>
      <c r="J405" s="54" t="str">
        <f>IF(LEN('[1]Bid Template Original Pull'!I676)&gt;0,'[1]Bid Template Original Pull'!I676,"")</f>
        <v/>
      </c>
      <c r="K405" s="56" t="str">
        <f>IF(LEN('[1]Bid Template Original Pull'!J676)&gt;0,'[1]Bid Template Original Pull'!J676,"")</f>
        <v/>
      </c>
      <c r="L405" s="57" t="str">
        <f t="shared" si="11"/>
        <v/>
      </c>
      <c r="M405" s="58" t="str">
        <f>IF(LEN('[1]Bid Template Original Pull'!L676)&gt;0,'[1]Bid Template Original Pull'!L676,"")</f>
        <v/>
      </c>
      <c r="N405" s="59" t="str">
        <f t="shared" si="12"/>
        <v/>
      </c>
      <c r="O405" s="60" t="str">
        <f t="shared" si="13"/>
        <v/>
      </c>
      <c r="P405" s="60" t="str">
        <f t="shared" si="14"/>
        <v/>
      </c>
      <c r="Q405" s="61" t="str">
        <f>IF(LEN('[1]Bid Template Original Pull'!P676)&gt;0,'[1]Bid Template Original Pull'!P676,"")</f>
        <v/>
      </c>
      <c r="R405" s="62" t="str">
        <f>IF(LEN('[1]Bid Template Original Pull'!Q676)&gt;0,'[1]Bid Template Original Pull'!Q676,"")</f>
        <v/>
      </c>
      <c r="S405" s="63" t="str">
        <f>IF(LEN('[1]Bid Template Original Pull'!R676)&gt;0,'[1]Bid Template Original Pull'!R676,"")</f>
        <v/>
      </c>
      <c r="T405" s="64" t="str">
        <f>IF(LEN('[1]Bid Template Original Pull'!T676)&gt;0,'[1]Bid Template Original Pull'!T676,"")</f>
        <v/>
      </c>
      <c r="U405" s="74"/>
      <c r="V405" s="66"/>
      <c r="W405" s="67"/>
      <c r="X405" s="68"/>
      <c r="Y405" s="66"/>
      <c r="Z405" s="69"/>
      <c r="AA405" s="70"/>
      <c r="AB405" s="73"/>
      <c r="AC405" s="72"/>
      <c r="AD405" s="72"/>
      <c r="AE405" s="72"/>
      <c r="AF405" s="72"/>
      <c r="AG405" s="72"/>
      <c r="AH405" s="72"/>
    </row>
    <row r="406" spans="1:34" s="24" customFormat="1" ht="15.75" thickBot="1" x14ac:dyDescent="0.3">
      <c r="A406" s="14" t="str">
        <f>IF(LEN('[1]Bid Template Original Pull'!A677)&gt;0,'[1]Bid Template Original Pull'!A677,"")</f>
        <v/>
      </c>
      <c r="B406" s="24" t="str">
        <f>IF(LEN('[1]Bid Template Original Pull'!B677)&gt;0,'[1]Bid Template Original Pull'!B677,"")</f>
        <v/>
      </c>
      <c r="C406" s="24" t="str">
        <f>IF(LEN('[1]Bid Template Original Pull'!C677)&gt;0,'[1]Bid Template Original Pull'!C677,"")</f>
        <v/>
      </c>
      <c r="E406" s="24" t="str">
        <f>IF(LEN('[1]Bid Template Original Pull'!D677)&gt;0,'[1]Bid Template Original Pull'!D677,"")</f>
        <v/>
      </c>
      <c r="F406" s="53" t="str">
        <f>IF(LEN('[1]Bid Template Original Pull'!E677)&gt;0,'[1]Bid Template Original Pull'!E677,"")</f>
        <v/>
      </c>
      <c r="G406" s="24" t="str">
        <f>IF(LEN('[1]Bid Template Original Pull'!F677)&gt;0,'[1]Bid Template Original Pull'!F677,"")</f>
        <v/>
      </c>
      <c r="H406" s="54" t="str">
        <f>IF(LEN('[1]Bid Template Original Pull'!G677)&gt;0,'[1]Bid Template Original Pull'!G677,"")</f>
        <v/>
      </c>
      <c r="I406" s="76" t="str">
        <f>IF(LEN('[1]Bid Template Original Pull'!H677)&gt;0,'[1]Bid Template Original Pull'!H677,"")</f>
        <v/>
      </c>
      <c r="J406" s="54" t="str">
        <f>IF(LEN('[1]Bid Template Original Pull'!I677)&gt;0,'[1]Bid Template Original Pull'!I677,"")</f>
        <v/>
      </c>
      <c r="K406" s="56" t="str">
        <f>IF(LEN('[1]Bid Template Original Pull'!J677)&gt;0,'[1]Bid Template Original Pull'!J677,"")</f>
        <v/>
      </c>
      <c r="L406" s="57" t="str">
        <f t="shared" si="11"/>
        <v/>
      </c>
      <c r="M406" s="58" t="str">
        <f>IF(LEN('[1]Bid Template Original Pull'!L677)&gt;0,'[1]Bid Template Original Pull'!L677,"")</f>
        <v/>
      </c>
      <c r="N406" s="59" t="str">
        <f t="shared" si="12"/>
        <v/>
      </c>
      <c r="O406" s="60" t="str">
        <f t="shared" si="13"/>
        <v/>
      </c>
      <c r="P406" s="60" t="str">
        <f t="shared" si="14"/>
        <v/>
      </c>
      <c r="Q406" s="61" t="str">
        <f>IF(LEN('[1]Bid Template Original Pull'!P677)&gt;0,'[1]Bid Template Original Pull'!P677,"")</f>
        <v/>
      </c>
      <c r="R406" s="62" t="str">
        <f>IF(LEN('[1]Bid Template Original Pull'!Q677)&gt;0,'[1]Bid Template Original Pull'!Q677,"")</f>
        <v/>
      </c>
      <c r="S406" s="63" t="str">
        <f>IF(LEN('[1]Bid Template Original Pull'!R677)&gt;0,'[1]Bid Template Original Pull'!R677,"")</f>
        <v/>
      </c>
      <c r="T406" s="64" t="str">
        <f>IF(LEN('[1]Bid Template Original Pull'!T677)&gt;0,'[1]Bid Template Original Pull'!T677,"")</f>
        <v/>
      </c>
      <c r="U406" s="74"/>
      <c r="V406" s="66"/>
      <c r="W406" s="67"/>
      <c r="X406" s="68"/>
      <c r="Y406" s="66"/>
      <c r="Z406" s="69"/>
      <c r="AA406" s="70"/>
      <c r="AB406" s="73"/>
      <c r="AC406" s="72"/>
      <c r="AD406" s="72"/>
      <c r="AE406" s="72"/>
      <c r="AF406" s="72"/>
      <c r="AG406" s="72"/>
      <c r="AH406" s="72"/>
    </row>
    <row r="407" spans="1:34" s="24" customFormat="1" ht="15.75" thickBot="1" x14ac:dyDescent="0.3">
      <c r="A407" s="14" t="str">
        <f>IF(LEN('[1]Bid Template Original Pull'!A678)&gt;0,'[1]Bid Template Original Pull'!A678,"")</f>
        <v/>
      </c>
      <c r="B407" s="24" t="str">
        <f>IF(LEN('[1]Bid Template Original Pull'!B678)&gt;0,'[1]Bid Template Original Pull'!B678,"")</f>
        <v/>
      </c>
      <c r="C407" s="24" t="str">
        <f>IF(LEN('[1]Bid Template Original Pull'!C678)&gt;0,'[1]Bid Template Original Pull'!C678,"")</f>
        <v/>
      </c>
      <c r="E407" s="24" t="str">
        <f>IF(LEN('[1]Bid Template Original Pull'!D678)&gt;0,'[1]Bid Template Original Pull'!D678,"")</f>
        <v/>
      </c>
      <c r="F407" s="53" t="str">
        <f>IF(LEN('[1]Bid Template Original Pull'!E678)&gt;0,'[1]Bid Template Original Pull'!E678,"")</f>
        <v/>
      </c>
      <c r="G407" s="24" t="str">
        <f>IF(LEN('[1]Bid Template Original Pull'!F678)&gt;0,'[1]Bid Template Original Pull'!F678,"")</f>
        <v/>
      </c>
      <c r="H407" s="54" t="str">
        <f>IF(LEN('[1]Bid Template Original Pull'!G678)&gt;0,'[1]Bid Template Original Pull'!G678,"")</f>
        <v/>
      </c>
      <c r="I407" s="76" t="str">
        <f>IF(LEN('[1]Bid Template Original Pull'!H678)&gt;0,'[1]Bid Template Original Pull'!H678,"")</f>
        <v/>
      </c>
      <c r="J407" s="54" t="str">
        <f>IF(LEN('[1]Bid Template Original Pull'!I678)&gt;0,'[1]Bid Template Original Pull'!I678,"")</f>
        <v/>
      </c>
      <c r="K407" s="56" t="str">
        <f>IF(LEN('[1]Bid Template Original Pull'!J678)&gt;0,'[1]Bid Template Original Pull'!J678,"")</f>
        <v/>
      </c>
      <c r="L407" s="57" t="str">
        <f t="shared" si="11"/>
        <v/>
      </c>
      <c r="M407" s="58" t="str">
        <f>IF(LEN('[1]Bid Template Original Pull'!L678)&gt;0,'[1]Bid Template Original Pull'!L678,"")</f>
        <v/>
      </c>
      <c r="N407" s="59" t="str">
        <f t="shared" si="12"/>
        <v/>
      </c>
      <c r="O407" s="60" t="str">
        <f t="shared" si="13"/>
        <v/>
      </c>
      <c r="P407" s="60" t="str">
        <f t="shared" si="14"/>
        <v/>
      </c>
      <c r="Q407" s="61" t="str">
        <f>IF(LEN('[1]Bid Template Original Pull'!P678)&gt;0,'[1]Bid Template Original Pull'!P678,"")</f>
        <v/>
      </c>
      <c r="R407" s="62" t="str">
        <f>IF(LEN('[1]Bid Template Original Pull'!Q678)&gt;0,'[1]Bid Template Original Pull'!Q678,"")</f>
        <v/>
      </c>
      <c r="S407" s="63" t="str">
        <f>IF(LEN('[1]Bid Template Original Pull'!R678)&gt;0,'[1]Bid Template Original Pull'!R678,"")</f>
        <v/>
      </c>
      <c r="T407" s="64" t="str">
        <f>IF(LEN('[1]Bid Template Original Pull'!T678)&gt;0,'[1]Bid Template Original Pull'!T678,"")</f>
        <v/>
      </c>
      <c r="U407" s="74"/>
      <c r="V407" s="66"/>
      <c r="W407" s="67"/>
      <c r="X407" s="68"/>
      <c r="Y407" s="66"/>
      <c r="Z407" s="69"/>
      <c r="AA407" s="70"/>
      <c r="AB407" s="73"/>
      <c r="AC407" s="72"/>
      <c r="AD407" s="72"/>
      <c r="AE407" s="72"/>
      <c r="AF407" s="72"/>
      <c r="AG407" s="72"/>
      <c r="AH407" s="72"/>
    </row>
    <row r="408" spans="1:34" s="24" customFormat="1" ht="15.75" thickBot="1" x14ac:dyDescent="0.3">
      <c r="A408" s="14" t="str">
        <f>IF(LEN('[1]Bid Template Original Pull'!A679)&gt;0,'[1]Bid Template Original Pull'!A679,"")</f>
        <v/>
      </c>
      <c r="B408" s="24" t="str">
        <f>IF(LEN('[1]Bid Template Original Pull'!B679)&gt;0,'[1]Bid Template Original Pull'!B679,"")</f>
        <v/>
      </c>
      <c r="C408" s="24" t="str">
        <f>IF(LEN('[1]Bid Template Original Pull'!C679)&gt;0,'[1]Bid Template Original Pull'!C679,"")</f>
        <v/>
      </c>
      <c r="E408" s="24" t="str">
        <f>IF(LEN('[1]Bid Template Original Pull'!D679)&gt;0,'[1]Bid Template Original Pull'!D679,"")</f>
        <v/>
      </c>
      <c r="F408" s="53" t="str">
        <f>IF(LEN('[1]Bid Template Original Pull'!E679)&gt;0,'[1]Bid Template Original Pull'!E679,"")</f>
        <v/>
      </c>
      <c r="G408" s="24" t="str">
        <f>IF(LEN('[1]Bid Template Original Pull'!F679)&gt;0,'[1]Bid Template Original Pull'!F679,"")</f>
        <v/>
      </c>
      <c r="H408" s="54" t="str">
        <f>IF(LEN('[1]Bid Template Original Pull'!G679)&gt;0,'[1]Bid Template Original Pull'!G679,"")</f>
        <v/>
      </c>
      <c r="I408" s="76" t="str">
        <f>IF(LEN('[1]Bid Template Original Pull'!H679)&gt;0,'[1]Bid Template Original Pull'!H679,"")</f>
        <v/>
      </c>
      <c r="J408" s="54" t="str">
        <f>IF(LEN('[1]Bid Template Original Pull'!I679)&gt;0,'[1]Bid Template Original Pull'!I679,"")</f>
        <v/>
      </c>
      <c r="K408" s="56" t="str">
        <f>IF(LEN('[1]Bid Template Original Pull'!J679)&gt;0,'[1]Bid Template Original Pull'!J679,"")</f>
        <v/>
      </c>
      <c r="L408" s="57" t="str">
        <f t="shared" si="11"/>
        <v/>
      </c>
      <c r="M408" s="58" t="str">
        <f>IF(LEN('[1]Bid Template Original Pull'!L679)&gt;0,'[1]Bid Template Original Pull'!L679,"")</f>
        <v/>
      </c>
      <c r="N408" s="59" t="str">
        <f t="shared" si="12"/>
        <v/>
      </c>
      <c r="O408" s="60" t="str">
        <f t="shared" si="13"/>
        <v/>
      </c>
      <c r="P408" s="60" t="str">
        <f t="shared" si="14"/>
        <v/>
      </c>
      <c r="Q408" s="61" t="str">
        <f>IF(LEN('[1]Bid Template Original Pull'!P679)&gt;0,'[1]Bid Template Original Pull'!P679,"")</f>
        <v/>
      </c>
      <c r="R408" s="62" t="str">
        <f>IF(LEN('[1]Bid Template Original Pull'!Q679)&gt;0,'[1]Bid Template Original Pull'!Q679,"")</f>
        <v/>
      </c>
      <c r="S408" s="63" t="str">
        <f>IF(LEN('[1]Bid Template Original Pull'!R679)&gt;0,'[1]Bid Template Original Pull'!R679,"")</f>
        <v/>
      </c>
      <c r="T408" s="64" t="str">
        <f>IF(LEN('[1]Bid Template Original Pull'!T679)&gt;0,'[1]Bid Template Original Pull'!T679,"")</f>
        <v/>
      </c>
      <c r="U408" s="74"/>
      <c r="V408" s="66"/>
      <c r="W408" s="67"/>
      <c r="X408" s="68"/>
      <c r="Y408" s="66"/>
      <c r="Z408" s="69"/>
      <c r="AA408" s="70"/>
      <c r="AB408" s="73"/>
      <c r="AC408" s="72"/>
      <c r="AD408" s="72"/>
      <c r="AE408" s="72"/>
      <c r="AF408" s="72"/>
      <c r="AG408" s="72"/>
      <c r="AH408" s="72"/>
    </row>
    <row r="409" spans="1:34" s="24" customFormat="1" ht="15.75" thickBot="1" x14ac:dyDescent="0.3">
      <c r="A409" s="14" t="str">
        <f>IF(LEN('[1]Bid Template Original Pull'!A680)&gt;0,'[1]Bid Template Original Pull'!A680,"")</f>
        <v/>
      </c>
      <c r="B409" s="24" t="str">
        <f>IF(LEN('[1]Bid Template Original Pull'!B680)&gt;0,'[1]Bid Template Original Pull'!B680,"")</f>
        <v/>
      </c>
      <c r="C409" s="24" t="str">
        <f>IF(LEN('[1]Bid Template Original Pull'!C680)&gt;0,'[1]Bid Template Original Pull'!C680,"")</f>
        <v/>
      </c>
      <c r="E409" s="24" t="str">
        <f>IF(LEN('[1]Bid Template Original Pull'!D680)&gt;0,'[1]Bid Template Original Pull'!D680,"")</f>
        <v/>
      </c>
      <c r="F409" s="53" t="str">
        <f>IF(LEN('[1]Bid Template Original Pull'!E680)&gt;0,'[1]Bid Template Original Pull'!E680,"")</f>
        <v/>
      </c>
      <c r="G409" s="24" t="str">
        <f>IF(LEN('[1]Bid Template Original Pull'!F680)&gt;0,'[1]Bid Template Original Pull'!F680,"")</f>
        <v/>
      </c>
      <c r="H409" s="54" t="str">
        <f>IF(LEN('[1]Bid Template Original Pull'!G680)&gt;0,'[1]Bid Template Original Pull'!G680,"")</f>
        <v/>
      </c>
      <c r="I409" s="76" t="str">
        <f>IF(LEN('[1]Bid Template Original Pull'!H680)&gt;0,'[1]Bid Template Original Pull'!H680,"")</f>
        <v/>
      </c>
      <c r="J409" s="54" t="str">
        <f>IF(LEN('[1]Bid Template Original Pull'!I680)&gt;0,'[1]Bid Template Original Pull'!I680,"")</f>
        <v/>
      </c>
      <c r="K409" s="56" t="str">
        <f>IF(LEN('[1]Bid Template Original Pull'!J680)&gt;0,'[1]Bid Template Original Pull'!J680,"")</f>
        <v/>
      </c>
      <c r="L409" s="57" t="str">
        <f t="shared" si="11"/>
        <v/>
      </c>
      <c r="M409" s="58" t="str">
        <f>IF(LEN('[1]Bid Template Original Pull'!L680)&gt;0,'[1]Bid Template Original Pull'!L680,"")</f>
        <v/>
      </c>
      <c r="N409" s="59" t="str">
        <f t="shared" si="12"/>
        <v/>
      </c>
      <c r="O409" s="60" t="str">
        <f t="shared" si="13"/>
        <v/>
      </c>
      <c r="P409" s="60" t="str">
        <f t="shared" si="14"/>
        <v/>
      </c>
      <c r="Q409" s="61" t="str">
        <f>IF(LEN('[1]Bid Template Original Pull'!P680)&gt;0,'[1]Bid Template Original Pull'!P680,"")</f>
        <v/>
      </c>
      <c r="R409" s="62" t="str">
        <f>IF(LEN('[1]Bid Template Original Pull'!Q680)&gt;0,'[1]Bid Template Original Pull'!Q680,"")</f>
        <v/>
      </c>
      <c r="S409" s="63" t="str">
        <f>IF(LEN('[1]Bid Template Original Pull'!R680)&gt;0,'[1]Bid Template Original Pull'!R680,"")</f>
        <v/>
      </c>
      <c r="T409" s="64" t="str">
        <f>IF(LEN('[1]Bid Template Original Pull'!T680)&gt;0,'[1]Bid Template Original Pull'!T680,"")</f>
        <v/>
      </c>
      <c r="U409" s="74"/>
      <c r="V409" s="66"/>
      <c r="W409" s="67"/>
      <c r="X409" s="68"/>
      <c r="Y409" s="66"/>
      <c r="Z409" s="69"/>
      <c r="AA409" s="70"/>
      <c r="AB409" s="73"/>
      <c r="AC409" s="72"/>
      <c r="AD409" s="72"/>
      <c r="AE409" s="72"/>
      <c r="AF409" s="72"/>
      <c r="AG409" s="72"/>
      <c r="AH409" s="72"/>
    </row>
    <row r="410" spans="1:34" s="24" customFormat="1" ht="15.75" thickBot="1" x14ac:dyDescent="0.3">
      <c r="A410" s="14" t="str">
        <f>IF(LEN('[1]Bid Template Original Pull'!A681)&gt;0,'[1]Bid Template Original Pull'!A681,"")</f>
        <v/>
      </c>
      <c r="B410" s="24" t="str">
        <f>IF(LEN('[1]Bid Template Original Pull'!B681)&gt;0,'[1]Bid Template Original Pull'!B681,"")</f>
        <v/>
      </c>
      <c r="C410" s="24" t="str">
        <f>IF(LEN('[1]Bid Template Original Pull'!C681)&gt;0,'[1]Bid Template Original Pull'!C681,"")</f>
        <v/>
      </c>
      <c r="E410" s="24" t="str">
        <f>IF(LEN('[1]Bid Template Original Pull'!D681)&gt;0,'[1]Bid Template Original Pull'!D681,"")</f>
        <v/>
      </c>
      <c r="F410" s="53" t="str">
        <f>IF(LEN('[1]Bid Template Original Pull'!E681)&gt;0,'[1]Bid Template Original Pull'!E681,"")</f>
        <v/>
      </c>
      <c r="G410" s="24" t="str">
        <f>IF(LEN('[1]Bid Template Original Pull'!F681)&gt;0,'[1]Bid Template Original Pull'!F681,"")</f>
        <v/>
      </c>
      <c r="H410" s="54" t="str">
        <f>IF(LEN('[1]Bid Template Original Pull'!G681)&gt;0,'[1]Bid Template Original Pull'!G681,"")</f>
        <v/>
      </c>
      <c r="I410" s="76" t="str">
        <f>IF(LEN('[1]Bid Template Original Pull'!H681)&gt;0,'[1]Bid Template Original Pull'!H681,"")</f>
        <v/>
      </c>
      <c r="J410" s="54" t="str">
        <f>IF(LEN('[1]Bid Template Original Pull'!I681)&gt;0,'[1]Bid Template Original Pull'!I681,"")</f>
        <v/>
      </c>
      <c r="K410" s="56" t="str">
        <f>IF(LEN('[1]Bid Template Original Pull'!J681)&gt;0,'[1]Bid Template Original Pull'!J681,"")</f>
        <v/>
      </c>
      <c r="L410" s="57" t="str">
        <f t="shared" ref="L410:L473" si="15">IF(LEN(K410)&gt;0,IF(LEN(T410),K410*T410,""),"")</f>
        <v/>
      </c>
      <c r="M410" s="58" t="str">
        <f>IF(LEN('[1]Bid Template Original Pull'!L681)&gt;0,'[1]Bid Template Original Pull'!L681,"")</f>
        <v/>
      </c>
      <c r="N410" s="59" t="str">
        <f t="shared" ref="N410:N473" si="16">IF(LEN(M410)&gt;0,IF(LEN(I410)&gt;0,IF(LEN(L410)&gt;0,((M410-(I410+L410))/M410),""),""),"")</f>
        <v/>
      </c>
      <c r="O410" s="60" t="str">
        <f t="shared" ref="O410:O473" si="17">IF(LEN(M410)&gt;0,IF(LEN(F410),M410*F410,""),"")</f>
        <v/>
      </c>
      <c r="P410" s="60" t="str">
        <f t="shared" ref="P410:P473" si="18">IF(LEN(I410)&gt;0,IF(LEN(L410),IF(LEN(F410)&gt;0,(I410+L410)*F410,""),""),"")</f>
        <v/>
      </c>
      <c r="Q410" s="61" t="str">
        <f>IF(LEN('[1]Bid Template Original Pull'!P681)&gt;0,'[1]Bid Template Original Pull'!P681,"")</f>
        <v/>
      </c>
      <c r="R410" s="62" t="str">
        <f>IF(LEN('[1]Bid Template Original Pull'!Q681)&gt;0,'[1]Bid Template Original Pull'!Q681,"")</f>
        <v/>
      </c>
      <c r="S410" s="63" t="str">
        <f>IF(LEN('[1]Bid Template Original Pull'!R681)&gt;0,'[1]Bid Template Original Pull'!R681,"")</f>
        <v/>
      </c>
      <c r="T410" s="64" t="str">
        <f>IF(LEN('[1]Bid Template Original Pull'!T681)&gt;0,'[1]Bid Template Original Pull'!T681,"")</f>
        <v/>
      </c>
      <c r="U410" s="74"/>
      <c r="V410" s="66"/>
      <c r="W410" s="67"/>
      <c r="X410" s="68"/>
      <c r="Y410" s="66"/>
      <c r="Z410" s="69"/>
      <c r="AA410" s="70"/>
      <c r="AB410" s="73"/>
      <c r="AC410" s="72"/>
      <c r="AD410" s="72"/>
      <c r="AE410" s="72"/>
      <c r="AF410" s="72"/>
      <c r="AG410" s="72"/>
      <c r="AH410" s="72"/>
    </row>
    <row r="411" spans="1:34" s="24" customFormat="1" ht="15.75" thickBot="1" x14ac:dyDescent="0.3">
      <c r="A411" s="14" t="str">
        <f>IF(LEN('[1]Bid Template Original Pull'!A682)&gt;0,'[1]Bid Template Original Pull'!A682,"")</f>
        <v/>
      </c>
      <c r="B411" s="24" t="str">
        <f>IF(LEN('[1]Bid Template Original Pull'!B682)&gt;0,'[1]Bid Template Original Pull'!B682,"")</f>
        <v/>
      </c>
      <c r="C411" s="24" t="str">
        <f>IF(LEN('[1]Bid Template Original Pull'!C682)&gt;0,'[1]Bid Template Original Pull'!C682,"")</f>
        <v/>
      </c>
      <c r="E411" s="24" t="str">
        <f>IF(LEN('[1]Bid Template Original Pull'!D682)&gt;0,'[1]Bid Template Original Pull'!D682,"")</f>
        <v/>
      </c>
      <c r="F411" s="53" t="str">
        <f>IF(LEN('[1]Bid Template Original Pull'!E682)&gt;0,'[1]Bid Template Original Pull'!E682,"")</f>
        <v/>
      </c>
      <c r="G411" s="24" t="str">
        <f>IF(LEN('[1]Bid Template Original Pull'!F682)&gt;0,'[1]Bid Template Original Pull'!F682,"")</f>
        <v/>
      </c>
      <c r="H411" s="54" t="str">
        <f>IF(LEN('[1]Bid Template Original Pull'!G682)&gt;0,'[1]Bid Template Original Pull'!G682,"")</f>
        <v/>
      </c>
      <c r="I411" s="76" t="str">
        <f>IF(LEN('[1]Bid Template Original Pull'!H682)&gt;0,'[1]Bid Template Original Pull'!H682,"")</f>
        <v/>
      </c>
      <c r="J411" s="54" t="str">
        <f>IF(LEN('[1]Bid Template Original Pull'!I682)&gt;0,'[1]Bid Template Original Pull'!I682,"")</f>
        <v/>
      </c>
      <c r="K411" s="56" t="str">
        <f>IF(LEN('[1]Bid Template Original Pull'!J682)&gt;0,'[1]Bid Template Original Pull'!J682,"")</f>
        <v/>
      </c>
      <c r="L411" s="57" t="str">
        <f t="shared" si="15"/>
        <v/>
      </c>
      <c r="M411" s="58" t="str">
        <f>IF(LEN('[1]Bid Template Original Pull'!L682)&gt;0,'[1]Bid Template Original Pull'!L682,"")</f>
        <v/>
      </c>
      <c r="N411" s="59" t="str">
        <f t="shared" si="16"/>
        <v/>
      </c>
      <c r="O411" s="60" t="str">
        <f t="shared" si="17"/>
        <v/>
      </c>
      <c r="P411" s="60" t="str">
        <f t="shared" si="18"/>
        <v/>
      </c>
      <c r="Q411" s="61" t="str">
        <f>IF(LEN('[1]Bid Template Original Pull'!P682)&gt;0,'[1]Bid Template Original Pull'!P682,"")</f>
        <v/>
      </c>
      <c r="R411" s="62" t="str">
        <f>IF(LEN('[1]Bid Template Original Pull'!Q682)&gt;0,'[1]Bid Template Original Pull'!Q682,"")</f>
        <v/>
      </c>
      <c r="S411" s="63" t="str">
        <f>IF(LEN('[1]Bid Template Original Pull'!R682)&gt;0,'[1]Bid Template Original Pull'!R682,"")</f>
        <v/>
      </c>
      <c r="T411" s="64" t="str">
        <f>IF(LEN('[1]Bid Template Original Pull'!T682)&gt;0,'[1]Bid Template Original Pull'!T682,"")</f>
        <v/>
      </c>
      <c r="U411" s="74"/>
      <c r="V411" s="66"/>
      <c r="W411" s="67"/>
      <c r="X411" s="68"/>
      <c r="Y411" s="66"/>
      <c r="Z411" s="69"/>
      <c r="AA411" s="70"/>
      <c r="AB411" s="73"/>
      <c r="AC411" s="72"/>
      <c r="AD411" s="72"/>
      <c r="AE411" s="72"/>
      <c r="AF411" s="72"/>
      <c r="AG411" s="72"/>
      <c r="AH411" s="72"/>
    </row>
    <row r="412" spans="1:34" s="24" customFormat="1" ht="15.75" thickBot="1" x14ac:dyDescent="0.3">
      <c r="A412" s="14" t="str">
        <f>IF(LEN('[1]Bid Template Original Pull'!A683)&gt;0,'[1]Bid Template Original Pull'!A683,"")</f>
        <v/>
      </c>
      <c r="B412" s="24" t="str">
        <f>IF(LEN('[1]Bid Template Original Pull'!B683)&gt;0,'[1]Bid Template Original Pull'!B683,"")</f>
        <v/>
      </c>
      <c r="C412" s="24" t="str">
        <f>IF(LEN('[1]Bid Template Original Pull'!C683)&gt;0,'[1]Bid Template Original Pull'!C683,"")</f>
        <v/>
      </c>
      <c r="E412" s="24" t="str">
        <f>IF(LEN('[1]Bid Template Original Pull'!D683)&gt;0,'[1]Bid Template Original Pull'!D683,"")</f>
        <v/>
      </c>
      <c r="F412" s="53" t="str">
        <f>IF(LEN('[1]Bid Template Original Pull'!E683)&gt;0,'[1]Bid Template Original Pull'!E683,"")</f>
        <v/>
      </c>
      <c r="G412" s="24" t="str">
        <f>IF(LEN('[1]Bid Template Original Pull'!F683)&gt;0,'[1]Bid Template Original Pull'!F683,"")</f>
        <v/>
      </c>
      <c r="H412" s="54" t="str">
        <f>IF(LEN('[1]Bid Template Original Pull'!G683)&gt;0,'[1]Bid Template Original Pull'!G683,"")</f>
        <v/>
      </c>
      <c r="I412" s="76" t="str">
        <f>IF(LEN('[1]Bid Template Original Pull'!H683)&gt;0,'[1]Bid Template Original Pull'!H683,"")</f>
        <v/>
      </c>
      <c r="J412" s="54" t="str">
        <f>IF(LEN('[1]Bid Template Original Pull'!I683)&gt;0,'[1]Bid Template Original Pull'!I683,"")</f>
        <v/>
      </c>
      <c r="K412" s="56" t="str">
        <f>IF(LEN('[1]Bid Template Original Pull'!J683)&gt;0,'[1]Bid Template Original Pull'!J683,"")</f>
        <v/>
      </c>
      <c r="L412" s="57" t="str">
        <f t="shared" si="15"/>
        <v/>
      </c>
      <c r="M412" s="58" t="str">
        <f>IF(LEN('[1]Bid Template Original Pull'!L683)&gt;0,'[1]Bid Template Original Pull'!L683,"")</f>
        <v/>
      </c>
      <c r="N412" s="59" t="str">
        <f t="shared" si="16"/>
        <v/>
      </c>
      <c r="O412" s="60" t="str">
        <f t="shared" si="17"/>
        <v/>
      </c>
      <c r="P412" s="60" t="str">
        <f t="shared" si="18"/>
        <v/>
      </c>
      <c r="Q412" s="61" t="str">
        <f>IF(LEN('[1]Bid Template Original Pull'!P683)&gt;0,'[1]Bid Template Original Pull'!P683,"")</f>
        <v/>
      </c>
      <c r="R412" s="62" t="str">
        <f>IF(LEN('[1]Bid Template Original Pull'!Q683)&gt;0,'[1]Bid Template Original Pull'!Q683,"")</f>
        <v/>
      </c>
      <c r="S412" s="63" t="str">
        <f>IF(LEN('[1]Bid Template Original Pull'!R683)&gt;0,'[1]Bid Template Original Pull'!R683,"")</f>
        <v/>
      </c>
      <c r="T412" s="64" t="str">
        <f>IF(LEN('[1]Bid Template Original Pull'!T683)&gt;0,'[1]Bid Template Original Pull'!T683,"")</f>
        <v/>
      </c>
      <c r="U412" s="74"/>
      <c r="V412" s="66"/>
      <c r="W412" s="67"/>
      <c r="X412" s="68"/>
      <c r="Y412" s="66"/>
      <c r="Z412" s="69"/>
      <c r="AA412" s="70"/>
      <c r="AB412" s="73"/>
      <c r="AC412" s="72"/>
      <c r="AD412" s="72"/>
      <c r="AE412" s="72"/>
      <c r="AF412" s="72"/>
      <c r="AG412" s="72"/>
      <c r="AH412" s="72"/>
    </row>
    <row r="413" spans="1:34" s="24" customFormat="1" ht="15.75" thickBot="1" x14ac:dyDescent="0.3">
      <c r="A413" s="14" t="str">
        <f>IF(LEN('[1]Bid Template Original Pull'!A684)&gt;0,'[1]Bid Template Original Pull'!A684,"")</f>
        <v/>
      </c>
      <c r="B413" s="24" t="str">
        <f>IF(LEN('[1]Bid Template Original Pull'!B684)&gt;0,'[1]Bid Template Original Pull'!B684,"")</f>
        <v/>
      </c>
      <c r="C413" s="24" t="str">
        <f>IF(LEN('[1]Bid Template Original Pull'!C684)&gt;0,'[1]Bid Template Original Pull'!C684,"")</f>
        <v/>
      </c>
      <c r="E413" s="24" t="str">
        <f>IF(LEN('[1]Bid Template Original Pull'!D684)&gt;0,'[1]Bid Template Original Pull'!D684,"")</f>
        <v/>
      </c>
      <c r="F413" s="53" t="str">
        <f>IF(LEN('[1]Bid Template Original Pull'!E684)&gt;0,'[1]Bid Template Original Pull'!E684,"")</f>
        <v/>
      </c>
      <c r="G413" s="24" t="str">
        <f>IF(LEN('[1]Bid Template Original Pull'!F684)&gt;0,'[1]Bid Template Original Pull'!F684,"")</f>
        <v/>
      </c>
      <c r="H413" s="54" t="str">
        <f>IF(LEN('[1]Bid Template Original Pull'!G684)&gt;0,'[1]Bid Template Original Pull'!G684,"")</f>
        <v/>
      </c>
      <c r="I413" s="76" t="str">
        <f>IF(LEN('[1]Bid Template Original Pull'!H684)&gt;0,'[1]Bid Template Original Pull'!H684,"")</f>
        <v/>
      </c>
      <c r="J413" s="54" t="str">
        <f>IF(LEN('[1]Bid Template Original Pull'!I684)&gt;0,'[1]Bid Template Original Pull'!I684,"")</f>
        <v/>
      </c>
      <c r="K413" s="56" t="str">
        <f>IF(LEN('[1]Bid Template Original Pull'!J684)&gt;0,'[1]Bid Template Original Pull'!J684,"")</f>
        <v/>
      </c>
      <c r="L413" s="57" t="str">
        <f t="shared" si="15"/>
        <v/>
      </c>
      <c r="M413" s="58" t="str">
        <f>IF(LEN('[1]Bid Template Original Pull'!L684)&gt;0,'[1]Bid Template Original Pull'!L684,"")</f>
        <v/>
      </c>
      <c r="N413" s="59" t="str">
        <f t="shared" si="16"/>
        <v/>
      </c>
      <c r="O413" s="60" t="str">
        <f t="shared" si="17"/>
        <v/>
      </c>
      <c r="P413" s="60" t="str">
        <f t="shared" si="18"/>
        <v/>
      </c>
      <c r="Q413" s="61" t="str">
        <f>IF(LEN('[1]Bid Template Original Pull'!P684)&gt;0,'[1]Bid Template Original Pull'!P684,"")</f>
        <v/>
      </c>
      <c r="R413" s="62" t="str">
        <f>IF(LEN('[1]Bid Template Original Pull'!Q684)&gt;0,'[1]Bid Template Original Pull'!Q684,"")</f>
        <v/>
      </c>
      <c r="S413" s="63" t="str">
        <f>IF(LEN('[1]Bid Template Original Pull'!R684)&gt;0,'[1]Bid Template Original Pull'!R684,"")</f>
        <v/>
      </c>
      <c r="T413" s="64" t="str">
        <f>IF(LEN('[1]Bid Template Original Pull'!T684)&gt;0,'[1]Bid Template Original Pull'!T684,"")</f>
        <v/>
      </c>
      <c r="U413" s="74"/>
      <c r="V413" s="66"/>
      <c r="W413" s="67"/>
      <c r="X413" s="68"/>
      <c r="Y413" s="66"/>
      <c r="Z413" s="69"/>
      <c r="AA413" s="70"/>
      <c r="AB413" s="73"/>
      <c r="AC413" s="72"/>
      <c r="AD413" s="72"/>
      <c r="AE413" s="72"/>
      <c r="AF413" s="72"/>
      <c r="AG413" s="72"/>
      <c r="AH413" s="72"/>
    </row>
    <row r="414" spans="1:34" s="24" customFormat="1" ht="15.75" thickBot="1" x14ac:dyDescent="0.3">
      <c r="A414" s="14" t="str">
        <f>IF(LEN('[1]Bid Template Original Pull'!A685)&gt;0,'[1]Bid Template Original Pull'!A685,"")</f>
        <v/>
      </c>
      <c r="B414" s="24" t="str">
        <f>IF(LEN('[1]Bid Template Original Pull'!B685)&gt;0,'[1]Bid Template Original Pull'!B685,"")</f>
        <v/>
      </c>
      <c r="C414" s="24" t="str">
        <f>IF(LEN('[1]Bid Template Original Pull'!C685)&gt;0,'[1]Bid Template Original Pull'!C685,"")</f>
        <v/>
      </c>
      <c r="E414" s="24" t="str">
        <f>IF(LEN('[1]Bid Template Original Pull'!D685)&gt;0,'[1]Bid Template Original Pull'!D685,"")</f>
        <v/>
      </c>
      <c r="F414" s="53" t="str">
        <f>IF(LEN('[1]Bid Template Original Pull'!E685)&gt;0,'[1]Bid Template Original Pull'!E685,"")</f>
        <v/>
      </c>
      <c r="G414" s="24" t="str">
        <f>IF(LEN('[1]Bid Template Original Pull'!F685)&gt;0,'[1]Bid Template Original Pull'!F685,"")</f>
        <v/>
      </c>
      <c r="H414" s="54" t="str">
        <f>IF(LEN('[1]Bid Template Original Pull'!G685)&gt;0,'[1]Bid Template Original Pull'!G685,"")</f>
        <v/>
      </c>
      <c r="I414" s="76" t="str">
        <f>IF(LEN('[1]Bid Template Original Pull'!H685)&gt;0,'[1]Bid Template Original Pull'!H685,"")</f>
        <v/>
      </c>
      <c r="J414" s="54" t="str">
        <f>IF(LEN('[1]Bid Template Original Pull'!I685)&gt;0,'[1]Bid Template Original Pull'!I685,"")</f>
        <v/>
      </c>
      <c r="K414" s="56" t="str">
        <f>IF(LEN('[1]Bid Template Original Pull'!J685)&gt;0,'[1]Bid Template Original Pull'!J685,"")</f>
        <v/>
      </c>
      <c r="L414" s="57" t="str">
        <f t="shared" si="15"/>
        <v/>
      </c>
      <c r="M414" s="58" t="str">
        <f>IF(LEN('[1]Bid Template Original Pull'!L685)&gt;0,'[1]Bid Template Original Pull'!L685,"")</f>
        <v/>
      </c>
      <c r="N414" s="59" t="str">
        <f t="shared" si="16"/>
        <v/>
      </c>
      <c r="O414" s="60" t="str">
        <f t="shared" si="17"/>
        <v/>
      </c>
      <c r="P414" s="60" t="str">
        <f t="shared" si="18"/>
        <v/>
      </c>
      <c r="Q414" s="61" t="str">
        <f>IF(LEN('[1]Bid Template Original Pull'!P685)&gt;0,'[1]Bid Template Original Pull'!P685,"")</f>
        <v/>
      </c>
      <c r="R414" s="62" t="str">
        <f>IF(LEN('[1]Bid Template Original Pull'!Q685)&gt;0,'[1]Bid Template Original Pull'!Q685,"")</f>
        <v/>
      </c>
      <c r="S414" s="63" t="str">
        <f>IF(LEN('[1]Bid Template Original Pull'!R685)&gt;0,'[1]Bid Template Original Pull'!R685,"")</f>
        <v/>
      </c>
      <c r="T414" s="64" t="str">
        <f>IF(LEN('[1]Bid Template Original Pull'!T685)&gt;0,'[1]Bid Template Original Pull'!T685,"")</f>
        <v/>
      </c>
      <c r="U414" s="74"/>
      <c r="V414" s="66"/>
      <c r="W414" s="67"/>
      <c r="X414" s="68"/>
      <c r="Y414" s="66"/>
      <c r="Z414" s="69"/>
      <c r="AA414" s="70"/>
      <c r="AB414" s="73"/>
      <c r="AC414" s="72"/>
      <c r="AD414" s="72"/>
      <c r="AE414" s="72"/>
      <c r="AF414" s="72"/>
      <c r="AG414" s="72"/>
      <c r="AH414" s="72"/>
    </row>
    <row r="415" spans="1:34" s="24" customFormat="1" ht="15.75" thickBot="1" x14ac:dyDescent="0.3">
      <c r="A415" s="14" t="str">
        <f>IF(LEN('[1]Bid Template Original Pull'!A686)&gt;0,'[1]Bid Template Original Pull'!A686,"")</f>
        <v/>
      </c>
      <c r="B415" s="24" t="str">
        <f>IF(LEN('[1]Bid Template Original Pull'!B686)&gt;0,'[1]Bid Template Original Pull'!B686,"")</f>
        <v/>
      </c>
      <c r="C415" s="24" t="str">
        <f>IF(LEN('[1]Bid Template Original Pull'!C686)&gt;0,'[1]Bid Template Original Pull'!C686,"")</f>
        <v/>
      </c>
      <c r="E415" s="24" t="str">
        <f>IF(LEN('[1]Bid Template Original Pull'!D686)&gt;0,'[1]Bid Template Original Pull'!D686,"")</f>
        <v/>
      </c>
      <c r="F415" s="53" t="str">
        <f>IF(LEN('[1]Bid Template Original Pull'!E686)&gt;0,'[1]Bid Template Original Pull'!E686,"")</f>
        <v/>
      </c>
      <c r="G415" s="24" t="str">
        <f>IF(LEN('[1]Bid Template Original Pull'!F686)&gt;0,'[1]Bid Template Original Pull'!F686,"")</f>
        <v/>
      </c>
      <c r="H415" s="54" t="str">
        <f>IF(LEN('[1]Bid Template Original Pull'!G686)&gt;0,'[1]Bid Template Original Pull'!G686,"")</f>
        <v/>
      </c>
      <c r="I415" s="76" t="str">
        <f>IF(LEN('[1]Bid Template Original Pull'!H686)&gt;0,'[1]Bid Template Original Pull'!H686,"")</f>
        <v/>
      </c>
      <c r="J415" s="54" t="str">
        <f>IF(LEN('[1]Bid Template Original Pull'!I686)&gt;0,'[1]Bid Template Original Pull'!I686,"")</f>
        <v/>
      </c>
      <c r="K415" s="56" t="str">
        <f>IF(LEN('[1]Bid Template Original Pull'!J686)&gt;0,'[1]Bid Template Original Pull'!J686,"")</f>
        <v/>
      </c>
      <c r="L415" s="57" t="str">
        <f t="shared" si="15"/>
        <v/>
      </c>
      <c r="M415" s="58" t="str">
        <f>IF(LEN('[1]Bid Template Original Pull'!L686)&gt;0,'[1]Bid Template Original Pull'!L686,"")</f>
        <v/>
      </c>
      <c r="N415" s="59" t="str">
        <f t="shared" si="16"/>
        <v/>
      </c>
      <c r="O415" s="60" t="str">
        <f t="shared" si="17"/>
        <v/>
      </c>
      <c r="P415" s="60" t="str">
        <f t="shared" si="18"/>
        <v/>
      </c>
      <c r="Q415" s="61" t="str">
        <f>IF(LEN('[1]Bid Template Original Pull'!P686)&gt;0,'[1]Bid Template Original Pull'!P686,"")</f>
        <v/>
      </c>
      <c r="R415" s="62" t="str">
        <f>IF(LEN('[1]Bid Template Original Pull'!Q686)&gt;0,'[1]Bid Template Original Pull'!Q686,"")</f>
        <v/>
      </c>
      <c r="S415" s="63" t="str">
        <f>IF(LEN('[1]Bid Template Original Pull'!R686)&gt;0,'[1]Bid Template Original Pull'!R686,"")</f>
        <v/>
      </c>
      <c r="T415" s="64" t="str">
        <f>IF(LEN('[1]Bid Template Original Pull'!T686)&gt;0,'[1]Bid Template Original Pull'!T686,"")</f>
        <v/>
      </c>
      <c r="U415" s="74"/>
      <c r="V415" s="66"/>
      <c r="W415" s="67"/>
      <c r="X415" s="68"/>
      <c r="Y415" s="66"/>
      <c r="Z415" s="69"/>
      <c r="AA415" s="70"/>
      <c r="AB415" s="73"/>
      <c r="AC415" s="72"/>
      <c r="AD415" s="72"/>
      <c r="AE415" s="72"/>
      <c r="AF415" s="72"/>
      <c r="AG415" s="72"/>
      <c r="AH415" s="72"/>
    </row>
    <row r="416" spans="1:34" s="24" customFormat="1" ht="15.75" thickBot="1" x14ac:dyDescent="0.3">
      <c r="A416" s="14" t="str">
        <f>IF(LEN('[1]Bid Template Original Pull'!A687)&gt;0,'[1]Bid Template Original Pull'!A687,"")</f>
        <v/>
      </c>
      <c r="B416" s="24" t="str">
        <f>IF(LEN('[1]Bid Template Original Pull'!B687)&gt;0,'[1]Bid Template Original Pull'!B687,"")</f>
        <v/>
      </c>
      <c r="C416" s="24" t="str">
        <f>IF(LEN('[1]Bid Template Original Pull'!C687)&gt;0,'[1]Bid Template Original Pull'!C687,"")</f>
        <v/>
      </c>
      <c r="E416" s="24" t="str">
        <f>IF(LEN('[1]Bid Template Original Pull'!D687)&gt;0,'[1]Bid Template Original Pull'!D687,"")</f>
        <v/>
      </c>
      <c r="F416" s="53" t="str">
        <f>IF(LEN('[1]Bid Template Original Pull'!E687)&gt;0,'[1]Bid Template Original Pull'!E687,"")</f>
        <v/>
      </c>
      <c r="G416" s="24" t="str">
        <f>IF(LEN('[1]Bid Template Original Pull'!F687)&gt;0,'[1]Bid Template Original Pull'!F687,"")</f>
        <v/>
      </c>
      <c r="H416" s="54" t="str">
        <f>IF(LEN('[1]Bid Template Original Pull'!G687)&gt;0,'[1]Bid Template Original Pull'!G687,"")</f>
        <v/>
      </c>
      <c r="I416" s="76" t="str">
        <f>IF(LEN('[1]Bid Template Original Pull'!H687)&gt;0,'[1]Bid Template Original Pull'!H687,"")</f>
        <v/>
      </c>
      <c r="J416" s="54" t="str">
        <f>IF(LEN('[1]Bid Template Original Pull'!I687)&gt;0,'[1]Bid Template Original Pull'!I687,"")</f>
        <v/>
      </c>
      <c r="K416" s="56" t="str">
        <f>IF(LEN('[1]Bid Template Original Pull'!J687)&gt;0,'[1]Bid Template Original Pull'!J687,"")</f>
        <v/>
      </c>
      <c r="L416" s="57" t="str">
        <f t="shared" si="15"/>
        <v/>
      </c>
      <c r="M416" s="58" t="str">
        <f>IF(LEN('[1]Bid Template Original Pull'!L687)&gt;0,'[1]Bid Template Original Pull'!L687,"")</f>
        <v/>
      </c>
      <c r="N416" s="59" t="str">
        <f t="shared" si="16"/>
        <v/>
      </c>
      <c r="O416" s="60" t="str">
        <f t="shared" si="17"/>
        <v/>
      </c>
      <c r="P416" s="60" t="str">
        <f t="shared" si="18"/>
        <v/>
      </c>
      <c r="Q416" s="61" t="str">
        <f>IF(LEN('[1]Bid Template Original Pull'!P687)&gt;0,'[1]Bid Template Original Pull'!P687,"")</f>
        <v/>
      </c>
      <c r="R416" s="62" t="str">
        <f>IF(LEN('[1]Bid Template Original Pull'!Q687)&gt;0,'[1]Bid Template Original Pull'!Q687,"")</f>
        <v/>
      </c>
      <c r="S416" s="63" t="str">
        <f>IF(LEN('[1]Bid Template Original Pull'!R687)&gt;0,'[1]Bid Template Original Pull'!R687,"")</f>
        <v/>
      </c>
      <c r="T416" s="64" t="str">
        <f>IF(LEN('[1]Bid Template Original Pull'!T687)&gt;0,'[1]Bid Template Original Pull'!T687,"")</f>
        <v/>
      </c>
      <c r="U416" s="74"/>
      <c r="V416" s="66"/>
      <c r="W416" s="67"/>
      <c r="X416" s="68"/>
      <c r="Y416" s="66"/>
      <c r="Z416" s="69"/>
      <c r="AA416" s="70"/>
      <c r="AB416" s="73"/>
      <c r="AC416" s="72"/>
      <c r="AD416" s="72"/>
      <c r="AE416" s="72"/>
      <c r="AF416" s="72"/>
      <c r="AG416" s="72"/>
      <c r="AH416" s="72"/>
    </row>
    <row r="417" spans="1:34" s="24" customFormat="1" ht="15.75" thickBot="1" x14ac:dyDescent="0.3">
      <c r="A417" s="14" t="str">
        <f>IF(LEN('[1]Bid Template Original Pull'!A688)&gt;0,'[1]Bid Template Original Pull'!A688,"")</f>
        <v/>
      </c>
      <c r="B417" s="24" t="str">
        <f>IF(LEN('[1]Bid Template Original Pull'!B688)&gt;0,'[1]Bid Template Original Pull'!B688,"")</f>
        <v/>
      </c>
      <c r="C417" s="24" t="str">
        <f>IF(LEN('[1]Bid Template Original Pull'!C688)&gt;0,'[1]Bid Template Original Pull'!C688,"")</f>
        <v/>
      </c>
      <c r="E417" s="24" t="str">
        <f>IF(LEN('[1]Bid Template Original Pull'!D688)&gt;0,'[1]Bid Template Original Pull'!D688,"")</f>
        <v/>
      </c>
      <c r="F417" s="53" t="str">
        <f>IF(LEN('[1]Bid Template Original Pull'!E688)&gt;0,'[1]Bid Template Original Pull'!E688,"")</f>
        <v/>
      </c>
      <c r="G417" s="24" t="str">
        <f>IF(LEN('[1]Bid Template Original Pull'!F688)&gt;0,'[1]Bid Template Original Pull'!F688,"")</f>
        <v/>
      </c>
      <c r="H417" s="54" t="str">
        <f>IF(LEN('[1]Bid Template Original Pull'!G688)&gt;0,'[1]Bid Template Original Pull'!G688,"")</f>
        <v/>
      </c>
      <c r="I417" s="76" t="str">
        <f>IF(LEN('[1]Bid Template Original Pull'!H688)&gt;0,'[1]Bid Template Original Pull'!H688,"")</f>
        <v/>
      </c>
      <c r="J417" s="54" t="str">
        <f>IF(LEN('[1]Bid Template Original Pull'!I688)&gt;0,'[1]Bid Template Original Pull'!I688,"")</f>
        <v/>
      </c>
      <c r="K417" s="56" t="str">
        <f>IF(LEN('[1]Bid Template Original Pull'!J688)&gt;0,'[1]Bid Template Original Pull'!J688,"")</f>
        <v/>
      </c>
      <c r="L417" s="57" t="str">
        <f t="shared" si="15"/>
        <v/>
      </c>
      <c r="M417" s="58" t="str">
        <f>IF(LEN('[1]Bid Template Original Pull'!L688)&gt;0,'[1]Bid Template Original Pull'!L688,"")</f>
        <v/>
      </c>
      <c r="N417" s="59" t="str">
        <f t="shared" si="16"/>
        <v/>
      </c>
      <c r="O417" s="60" t="str">
        <f t="shared" si="17"/>
        <v/>
      </c>
      <c r="P417" s="60" t="str">
        <f t="shared" si="18"/>
        <v/>
      </c>
      <c r="Q417" s="61" t="str">
        <f>IF(LEN('[1]Bid Template Original Pull'!P688)&gt;0,'[1]Bid Template Original Pull'!P688,"")</f>
        <v/>
      </c>
      <c r="R417" s="62" t="str">
        <f>IF(LEN('[1]Bid Template Original Pull'!Q688)&gt;0,'[1]Bid Template Original Pull'!Q688,"")</f>
        <v/>
      </c>
      <c r="S417" s="63" t="str">
        <f>IF(LEN('[1]Bid Template Original Pull'!R688)&gt;0,'[1]Bid Template Original Pull'!R688,"")</f>
        <v/>
      </c>
      <c r="T417" s="64" t="str">
        <f>IF(LEN('[1]Bid Template Original Pull'!T688)&gt;0,'[1]Bid Template Original Pull'!T688,"")</f>
        <v/>
      </c>
      <c r="U417" s="74"/>
      <c r="V417" s="66"/>
      <c r="W417" s="67"/>
      <c r="X417" s="68"/>
      <c r="Y417" s="66"/>
      <c r="Z417" s="69"/>
      <c r="AA417" s="70"/>
      <c r="AB417" s="73"/>
      <c r="AC417" s="72"/>
      <c r="AD417" s="72"/>
      <c r="AE417" s="72"/>
      <c r="AF417" s="72"/>
      <c r="AG417" s="72"/>
      <c r="AH417" s="72"/>
    </row>
    <row r="418" spans="1:34" s="24" customFormat="1" ht="15.75" thickBot="1" x14ac:dyDescent="0.3">
      <c r="A418" s="14" t="str">
        <f>IF(LEN('[1]Bid Template Original Pull'!A689)&gt;0,'[1]Bid Template Original Pull'!A689,"")</f>
        <v/>
      </c>
      <c r="B418" s="24" t="str">
        <f>IF(LEN('[1]Bid Template Original Pull'!B689)&gt;0,'[1]Bid Template Original Pull'!B689,"")</f>
        <v/>
      </c>
      <c r="C418" s="24" t="str">
        <f>IF(LEN('[1]Bid Template Original Pull'!C689)&gt;0,'[1]Bid Template Original Pull'!C689,"")</f>
        <v/>
      </c>
      <c r="E418" s="24" t="str">
        <f>IF(LEN('[1]Bid Template Original Pull'!D689)&gt;0,'[1]Bid Template Original Pull'!D689,"")</f>
        <v/>
      </c>
      <c r="F418" s="53" t="str">
        <f>IF(LEN('[1]Bid Template Original Pull'!E689)&gt;0,'[1]Bid Template Original Pull'!E689,"")</f>
        <v/>
      </c>
      <c r="G418" s="24" t="str">
        <f>IF(LEN('[1]Bid Template Original Pull'!F689)&gt;0,'[1]Bid Template Original Pull'!F689,"")</f>
        <v/>
      </c>
      <c r="H418" s="54" t="str">
        <f>IF(LEN('[1]Bid Template Original Pull'!G689)&gt;0,'[1]Bid Template Original Pull'!G689,"")</f>
        <v/>
      </c>
      <c r="I418" s="76" t="str">
        <f>IF(LEN('[1]Bid Template Original Pull'!H689)&gt;0,'[1]Bid Template Original Pull'!H689,"")</f>
        <v/>
      </c>
      <c r="J418" s="54" t="str">
        <f>IF(LEN('[1]Bid Template Original Pull'!I689)&gt;0,'[1]Bid Template Original Pull'!I689,"")</f>
        <v/>
      </c>
      <c r="K418" s="56" t="str">
        <f>IF(LEN('[1]Bid Template Original Pull'!J689)&gt;0,'[1]Bid Template Original Pull'!J689,"")</f>
        <v/>
      </c>
      <c r="L418" s="57" t="str">
        <f t="shared" si="15"/>
        <v/>
      </c>
      <c r="M418" s="58" t="str">
        <f>IF(LEN('[1]Bid Template Original Pull'!L689)&gt;0,'[1]Bid Template Original Pull'!L689,"")</f>
        <v/>
      </c>
      <c r="N418" s="59" t="str">
        <f t="shared" si="16"/>
        <v/>
      </c>
      <c r="O418" s="60" t="str">
        <f t="shared" si="17"/>
        <v/>
      </c>
      <c r="P418" s="60" t="str">
        <f t="shared" si="18"/>
        <v/>
      </c>
      <c r="Q418" s="61" t="str">
        <f>IF(LEN('[1]Bid Template Original Pull'!P689)&gt;0,'[1]Bid Template Original Pull'!P689,"")</f>
        <v/>
      </c>
      <c r="R418" s="62" t="str">
        <f>IF(LEN('[1]Bid Template Original Pull'!Q689)&gt;0,'[1]Bid Template Original Pull'!Q689,"")</f>
        <v/>
      </c>
      <c r="S418" s="63" t="str">
        <f>IF(LEN('[1]Bid Template Original Pull'!R689)&gt;0,'[1]Bid Template Original Pull'!R689,"")</f>
        <v/>
      </c>
      <c r="T418" s="64" t="str">
        <f>IF(LEN('[1]Bid Template Original Pull'!T689)&gt;0,'[1]Bid Template Original Pull'!T689,"")</f>
        <v/>
      </c>
      <c r="U418" s="74"/>
      <c r="V418" s="66"/>
      <c r="W418" s="67"/>
      <c r="X418" s="68"/>
      <c r="Y418" s="66"/>
      <c r="Z418" s="69"/>
      <c r="AA418" s="70"/>
      <c r="AB418" s="73"/>
      <c r="AC418" s="72"/>
      <c r="AD418" s="72"/>
      <c r="AE418" s="72"/>
      <c r="AF418" s="72"/>
      <c r="AG418" s="72"/>
      <c r="AH418" s="72"/>
    </row>
    <row r="419" spans="1:34" s="24" customFormat="1" ht="15.75" thickBot="1" x14ac:dyDescent="0.3">
      <c r="A419" s="14" t="str">
        <f>IF(LEN('[1]Bid Template Original Pull'!A690)&gt;0,'[1]Bid Template Original Pull'!A690,"")</f>
        <v/>
      </c>
      <c r="B419" s="24" t="str">
        <f>IF(LEN('[1]Bid Template Original Pull'!B690)&gt;0,'[1]Bid Template Original Pull'!B690,"")</f>
        <v/>
      </c>
      <c r="C419" s="24" t="str">
        <f>IF(LEN('[1]Bid Template Original Pull'!C690)&gt;0,'[1]Bid Template Original Pull'!C690,"")</f>
        <v/>
      </c>
      <c r="E419" s="24" t="str">
        <f>IF(LEN('[1]Bid Template Original Pull'!D690)&gt;0,'[1]Bid Template Original Pull'!D690,"")</f>
        <v/>
      </c>
      <c r="F419" s="53" t="str">
        <f>IF(LEN('[1]Bid Template Original Pull'!E690)&gt;0,'[1]Bid Template Original Pull'!E690,"")</f>
        <v/>
      </c>
      <c r="G419" s="24" t="str">
        <f>IF(LEN('[1]Bid Template Original Pull'!F690)&gt;0,'[1]Bid Template Original Pull'!F690,"")</f>
        <v/>
      </c>
      <c r="H419" s="54" t="str">
        <f>IF(LEN('[1]Bid Template Original Pull'!G690)&gt;0,'[1]Bid Template Original Pull'!G690,"")</f>
        <v/>
      </c>
      <c r="I419" s="76" t="str">
        <f>IF(LEN('[1]Bid Template Original Pull'!H690)&gt;0,'[1]Bid Template Original Pull'!H690,"")</f>
        <v/>
      </c>
      <c r="J419" s="54" t="str">
        <f>IF(LEN('[1]Bid Template Original Pull'!I690)&gt;0,'[1]Bid Template Original Pull'!I690,"")</f>
        <v/>
      </c>
      <c r="K419" s="56" t="str">
        <f>IF(LEN('[1]Bid Template Original Pull'!J690)&gt;0,'[1]Bid Template Original Pull'!J690,"")</f>
        <v/>
      </c>
      <c r="L419" s="57" t="str">
        <f t="shared" si="15"/>
        <v/>
      </c>
      <c r="M419" s="58" t="str">
        <f>IF(LEN('[1]Bid Template Original Pull'!L690)&gt;0,'[1]Bid Template Original Pull'!L690,"")</f>
        <v/>
      </c>
      <c r="N419" s="59" t="str">
        <f t="shared" si="16"/>
        <v/>
      </c>
      <c r="O419" s="60" t="str">
        <f t="shared" si="17"/>
        <v/>
      </c>
      <c r="P419" s="60" t="str">
        <f t="shared" si="18"/>
        <v/>
      </c>
      <c r="Q419" s="61" t="str">
        <f>IF(LEN('[1]Bid Template Original Pull'!P690)&gt;0,'[1]Bid Template Original Pull'!P690,"")</f>
        <v/>
      </c>
      <c r="R419" s="62" t="str">
        <f>IF(LEN('[1]Bid Template Original Pull'!Q690)&gt;0,'[1]Bid Template Original Pull'!Q690,"")</f>
        <v/>
      </c>
      <c r="S419" s="63" t="str">
        <f>IF(LEN('[1]Bid Template Original Pull'!R690)&gt;0,'[1]Bid Template Original Pull'!R690,"")</f>
        <v/>
      </c>
      <c r="T419" s="64" t="str">
        <f>IF(LEN('[1]Bid Template Original Pull'!T690)&gt;0,'[1]Bid Template Original Pull'!T690,"")</f>
        <v/>
      </c>
      <c r="U419" s="74"/>
      <c r="V419" s="66"/>
      <c r="W419" s="67"/>
      <c r="X419" s="68"/>
      <c r="Y419" s="66"/>
      <c r="Z419" s="69"/>
      <c r="AA419" s="70"/>
      <c r="AB419" s="73"/>
      <c r="AC419" s="72"/>
      <c r="AD419" s="72"/>
      <c r="AE419" s="72"/>
      <c r="AF419" s="72"/>
      <c r="AG419" s="72"/>
      <c r="AH419" s="72"/>
    </row>
    <row r="420" spans="1:34" s="24" customFormat="1" ht="15.75" thickBot="1" x14ac:dyDescent="0.3">
      <c r="A420" s="14" t="str">
        <f>IF(LEN('[1]Bid Template Original Pull'!A691)&gt;0,'[1]Bid Template Original Pull'!A691,"")</f>
        <v/>
      </c>
      <c r="B420" s="24" t="str">
        <f>IF(LEN('[1]Bid Template Original Pull'!B691)&gt;0,'[1]Bid Template Original Pull'!B691,"")</f>
        <v/>
      </c>
      <c r="C420" s="24" t="str">
        <f>IF(LEN('[1]Bid Template Original Pull'!C691)&gt;0,'[1]Bid Template Original Pull'!C691,"")</f>
        <v/>
      </c>
      <c r="E420" s="24" t="str">
        <f>IF(LEN('[1]Bid Template Original Pull'!D691)&gt;0,'[1]Bid Template Original Pull'!D691,"")</f>
        <v/>
      </c>
      <c r="F420" s="53" t="str">
        <f>IF(LEN('[1]Bid Template Original Pull'!E691)&gt;0,'[1]Bid Template Original Pull'!E691,"")</f>
        <v/>
      </c>
      <c r="G420" s="24" t="str">
        <f>IF(LEN('[1]Bid Template Original Pull'!F691)&gt;0,'[1]Bid Template Original Pull'!F691,"")</f>
        <v/>
      </c>
      <c r="H420" s="54" t="str">
        <f>IF(LEN('[1]Bid Template Original Pull'!G691)&gt;0,'[1]Bid Template Original Pull'!G691,"")</f>
        <v/>
      </c>
      <c r="I420" s="76" t="str">
        <f>IF(LEN('[1]Bid Template Original Pull'!H691)&gt;0,'[1]Bid Template Original Pull'!H691,"")</f>
        <v/>
      </c>
      <c r="J420" s="54" t="str">
        <f>IF(LEN('[1]Bid Template Original Pull'!I691)&gt;0,'[1]Bid Template Original Pull'!I691,"")</f>
        <v/>
      </c>
      <c r="K420" s="56" t="str">
        <f>IF(LEN('[1]Bid Template Original Pull'!J691)&gt;0,'[1]Bid Template Original Pull'!J691,"")</f>
        <v/>
      </c>
      <c r="L420" s="57" t="str">
        <f t="shared" si="15"/>
        <v/>
      </c>
      <c r="M420" s="58" t="str">
        <f>IF(LEN('[1]Bid Template Original Pull'!L691)&gt;0,'[1]Bid Template Original Pull'!L691,"")</f>
        <v/>
      </c>
      <c r="N420" s="59" t="str">
        <f t="shared" si="16"/>
        <v/>
      </c>
      <c r="O420" s="60" t="str">
        <f t="shared" si="17"/>
        <v/>
      </c>
      <c r="P420" s="60" t="str">
        <f t="shared" si="18"/>
        <v/>
      </c>
      <c r="Q420" s="61" t="str">
        <f>IF(LEN('[1]Bid Template Original Pull'!P691)&gt;0,'[1]Bid Template Original Pull'!P691,"")</f>
        <v/>
      </c>
      <c r="R420" s="62" t="str">
        <f>IF(LEN('[1]Bid Template Original Pull'!Q691)&gt;0,'[1]Bid Template Original Pull'!Q691,"")</f>
        <v/>
      </c>
      <c r="S420" s="63" t="str">
        <f>IF(LEN('[1]Bid Template Original Pull'!R691)&gt;0,'[1]Bid Template Original Pull'!R691,"")</f>
        <v/>
      </c>
      <c r="T420" s="64" t="str">
        <f>IF(LEN('[1]Bid Template Original Pull'!T691)&gt;0,'[1]Bid Template Original Pull'!T691,"")</f>
        <v/>
      </c>
      <c r="U420" s="74"/>
      <c r="V420" s="66"/>
      <c r="W420" s="67"/>
      <c r="X420" s="68"/>
      <c r="Y420" s="66"/>
      <c r="Z420" s="69"/>
      <c r="AA420" s="70"/>
      <c r="AB420" s="73"/>
      <c r="AC420" s="72"/>
      <c r="AD420" s="72"/>
      <c r="AE420" s="72"/>
      <c r="AF420" s="72"/>
      <c r="AG420" s="72"/>
      <c r="AH420" s="72"/>
    </row>
    <row r="421" spans="1:34" s="24" customFormat="1" ht="15.75" thickBot="1" x14ac:dyDescent="0.3">
      <c r="A421" s="14" t="str">
        <f>IF(LEN('[1]Bid Template Original Pull'!A692)&gt;0,'[1]Bid Template Original Pull'!A692,"")</f>
        <v/>
      </c>
      <c r="B421" s="24" t="str">
        <f>IF(LEN('[1]Bid Template Original Pull'!B692)&gt;0,'[1]Bid Template Original Pull'!B692,"")</f>
        <v/>
      </c>
      <c r="C421" s="24" t="str">
        <f>IF(LEN('[1]Bid Template Original Pull'!C692)&gt;0,'[1]Bid Template Original Pull'!C692,"")</f>
        <v/>
      </c>
      <c r="E421" s="24" t="str">
        <f>IF(LEN('[1]Bid Template Original Pull'!D692)&gt;0,'[1]Bid Template Original Pull'!D692,"")</f>
        <v/>
      </c>
      <c r="F421" s="53" t="str">
        <f>IF(LEN('[1]Bid Template Original Pull'!E692)&gt;0,'[1]Bid Template Original Pull'!E692,"")</f>
        <v/>
      </c>
      <c r="G421" s="24" t="str">
        <f>IF(LEN('[1]Bid Template Original Pull'!F692)&gt;0,'[1]Bid Template Original Pull'!F692,"")</f>
        <v/>
      </c>
      <c r="H421" s="54" t="str">
        <f>IF(LEN('[1]Bid Template Original Pull'!G692)&gt;0,'[1]Bid Template Original Pull'!G692,"")</f>
        <v/>
      </c>
      <c r="I421" s="76" t="str">
        <f>IF(LEN('[1]Bid Template Original Pull'!H692)&gt;0,'[1]Bid Template Original Pull'!H692,"")</f>
        <v/>
      </c>
      <c r="J421" s="54" t="str">
        <f>IF(LEN('[1]Bid Template Original Pull'!I692)&gt;0,'[1]Bid Template Original Pull'!I692,"")</f>
        <v/>
      </c>
      <c r="K421" s="56" t="str">
        <f>IF(LEN('[1]Bid Template Original Pull'!J692)&gt;0,'[1]Bid Template Original Pull'!J692,"")</f>
        <v/>
      </c>
      <c r="L421" s="57" t="str">
        <f t="shared" si="15"/>
        <v/>
      </c>
      <c r="M421" s="58" t="str">
        <f>IF(LEN('[1]Bid Template Original Pull'!L692)&gt;0,'[1]Bid Template Original Pull'!L692,"")</f>
        <v/>
      </c>
      <c r="N421" s="59" t="str">
        <f t="shared" si="16"/>
        <v/>
      </c>
      <c r="O421" s="60" t="str">
        <f t="shared" si="17"/>
        <v/>
      </c>
      <c r="P421" s="60" t="str">
        <f t="shared" si="18"/>
        <v/>
      </c>
      <c r="Q421" s="61" t="str">
        <f>IF(LEN('[1]Bid Template Original Pull'!P692)&gt;0,'[1]Bid Template Original Pull'!P692,"")</f>
        <v/>
      </c>
      <c r="R421" s="62" t="str">
        <f>IF(LEN('[1]Bid Template Original Pull'!Q692)&gt;0,'[1]Bid Template Original Pull'!Q692,"")</f>
        <v/>
      </c>
      <c r="S421" s="63" t="str">
        <f>IF(LEN('[1]Bid Template Original Pull'!R692)&gt;0,'[1]Bid Template Original Pull'!R692,"")</f>
        <v/>
      </c>
      <c r="T421" s="64" t="str">
        <f>IF(LEN('[1]Bid Template Original Pull'!T692)&gt;0,'[1]Bid Template Original Pull'!T692,"")</f>
        <v/>
      </c>
      <c r="U421" s="74"/>
      <c r="V421" s="66"/>
      <c r="W421" s="67"/>
      <c r="X421" s="68"/>
      <c r="Y421" s="66"/>
      <c r="Z421" s="69"/>
      <c r="AA421" s="70"/>
      <c r="AB421" s="73"/>
      <c r="AC421" s="72"/>
      <c r="AD421" s="72"/>
      <c r="AE421" s="72"/>
      <c r="AF421" s="72"/>
      <c r="AG421" s="72"/>
      <c r="AH421" s="72"/>
    </row>
    <row r="422" spans="1:34" s="24" customFormat="1" ht="15.75" thickBot="1" x14ac:dyDescent="0.3">
      <c r="A422" s="14" t="str">
        <f>IF(LEN('[1]Bid Template Original Pull'!A693)&gt;0,'[1]Bid Template Original Pull'!A693,"")</f>
        <v/>
      </c>
      <c r="B422" s="24" t="str">
        <f>IF(LEN('[1]Bid Template Original Pull'!B693)&gt;0,'[1]Bid Template Original Pull'!B693,"")</f>
        <v/>
      </c>
      <c r="C422" s="24" t="str">
        <f>IF(LEN('[1]Bid Template Original Pull'!C693)&gt;0,'[1]Bid Template Original Pull'!C693,"")</f>
        <v/>
      </c>
      <c r="E422" s="24" t="str">
        <f>IF(LEN('[1]Bid Template Original Pull'!D693)&gt;0,'[1]Bid Template Original Pull'!D693,"")</f>
        <v/>
      </c>
      <c r="F422" s="53" t="str">
        <f>IF(LEN('[1]Bid Template Original Pull'!E693)&gt;0,'[1]Bid Template Original Pull'!E693,"")</f>
        <v/>
      </c>
      <c r="G422" s="24" t="str">
        <f>IF(LEN('[1]Bid Template Original Pull'!F693)&gt;0,'[1]Bid Template Original Pull'!F693,"")</f>
        <v/>
      </c>
      <c r="H422" s="54" t="str">
        <f>IF(LEN('[1]Bid Template Original Pull'!G693)&gt;0,'[1]Bid Template Original Pull'!G693,"")</f>
        <v/>
      </c>
      <c r="I422" s="76" t="str">
        <f>IF(LEN('[1]Bid Template Original Pull'!H693)&gt;0,'[1]Bid Template Original Pull'!H693,"")</f>
        <v/>
      </c>
      <c r="J422" s="54" t="str">
        <f>IF(LEN('[1]Bid Template Original Pull'!I693)&gt;0,'[1]Bid Template Original Pull'!I693,"")</f>
        <v/>
      </c>
      <c r="K422" s="56" t="str">
        <f>IF(LEN('[1]Bid Template Original Pull'!J693)&gt;0,'[1]Bid Template Original Pull'!J693,"")</f>
        <v/>
      </c>
      <c r="L422" s="57" t="str">
        <f t="shared" si="15"/>
        <v/>
      </c>
      <c r="M422" s="58" t="str">
        <f>IF(LEN('[1]Bid Template Original Pull'!L693)&gt;0,'[1]Bid Template Original Pull'!L693,"")</f>
        <v/>
      </c>
      <c r="N422" s="59" t="str">
        <f t="shared" si="16"/>
        <v/>
      </c>
      <c r="O422" s="60" t="str">
        <f t="shared" si="17"/>
        <v/>
      </c>
      <c r="P422" s="60" t="str">
        <f t="shared" si="18"/>
        <v/>
      </c>
      <c r="Q422" s="61" t="str">
        <f>IF(LEN('[1]Bid Template Original Pull'!P693)&gt;0,'[1]Bid Template Original Pull'!P693,"")</f>
        <v/>
      </c>
      <c r="R422" s="62" t="str">
        <f>IF(LEN('[1]Bid Template Original Pull'!Q693)&gt;0,'[1]Bid Template Original Pull'!Q693,"")</f>
        <v/>
      </c>
      <c r="S422" s="63" t="str">
        <f>IF(LEN('[1]Bid Template Original Pull'!R693)&gt;0,'[1]Bid Template Original Pull'!R693,"")</f>
        <v/>
      </c>
      <c r="T422" s="64" t="str">
        <f>IF(LEN('[1]Bid Template Original Pull'!T693)&gt;0,'[1]Bid Template Original Pull'!T693,"")</f>
        <v/>
      </c>
      <c r="U422" s="74"/>
      <c r="V422" s="66"/>
      <c r="W422" s="67"/>
      <c r="X422" s="68"/>
      <c r="Y422" s="66"/>
      <c r="Z422" s="69"/>
      <c r="AA422" s="70"/>
      <c r="AB422" s="73"/>
      <c r="AC422" s="72"/>
      <c r="AD422" s="72"/>
      <c r="AE422" s="72"/>
      <c r="AF422" s="72"/>
      <c r="AG422" s="72"/>
      <c r="AH422" s="72"/>
    </row>
    <row r="423" spans="1:34" s="24" customFormat="1" ht="15.75" thickBot="1" x14ac:dyDescent="0.3">
      <c r="A423" s="14" t="str">
        <f>IF(LEN('[1]Bid Template Original Pull'!A694)&gt;0,'[1]Bid Template Original Pull'!A694,"")</f>
        <v/>
      </c>
      <c r="B423" s="24" t="str">
        <f>IF(LEN('[1]Bid Template Original Pull'!B694)&gt;0,'[1]Bid Template Original Pull'!B694,"")</f>
        <v/>
      </c>
      <c r="C423" s="24" t="str">
        <f>IF(LEN('[1]Bid Template Original Pull'!C694)&gt;0,'[1]Bid Template Original Pull'!C694,"")</f>
        <v/>
      </c>
      <c r="E423" s="24" t="str">
        <f>IF(LEN('[1]Bid Template Original Pull'!D694)&gt;0,'[1]Bid Template Original Pull'!D694,"")</f>
        <v/>
      </c>
      <c r="F423" s="53" t="str">
        <f>IF(LEN('[1]Bid Template Original Pull'!E694)&gt;0,'[1]Bid Template Original Pull'!E694,"")</f>
        <v/>
      </c>
      <c r="G423" s="24" t="str">
        <f>IF(LEN('[1]Bid Template Original Pull'!F694)&gt;0,'[1]Bid Template Original Pull'!F694,"")</f>
        <v/>
      </c>
      <c r="H423" s="54" t="str">
        <f>IF(LEN('[1]Bid Template Original Pull'!G694)&gt;0,'[1]Bid Template Original Pull'!G694,"")</f>
        <v/>
      </c>
      <c r="I423" s="76" t="str">
        <f>IF(LEN('[1]Bid Template Original Pull'!H694)&gt;0,'[1]Bid Template Original Pull'!H694,"")</f>
        <v/>
      </c>
      <c r="J423" s="54" t="str">
        <f>IF(LEN('[1]Bid Template Original Pull'!I694)&gt;0,'[1]Bid Template Original Pull'!I694,"")</f>
        <v/>
      </c>
      <c r="K423" s="56" t="str">
        <f>IF(LEN('[1]Bid Template Original Pull'!J694)&gt;0,'[1]Bid Template Original Pull'!J694,"")</f>
        <v/>
      </c>
      <c r="L423" s="57" t="str">
        <f t="shared" si="15"/>
        <v/>
      </c>
      <c r="M423" s="58" t="str">
        <f>IF(LEN('[1]Bid Template Original Pull'!L694)&gt;0,'[1]Bid Template Original Pull'!L694,"")</f>
        <v/>
      </c>
      <c r="N423" s="59" t="str">
        <f t="shared" si="16"/>
        <v/>
      </c>
      <c r="O423" s="60" t="str">
        <f t="shared" si="17"/>
        <v/>
      </c>
      <c r="P423" s="60" t="str">
        <f t="shared" si="18"/>
        <v/>
      </c>
      <c r="Q423" s="61" t="str">
        <f>IF(LEN('[1]Bid Template Original Pull'!P694)&gt;0,'[1]Bid Template Original Pull'!P694,"")</f>
        <v/>
      </c>
      <c r="R423" s="62" t="str">
        <f>IF(LEN('[1]Bid Template Original Pull'!Q694)&gt;0,'[1]Bid Template Original Pull'!Q694,"")</f>
        <v/>
      </c>
      <c r="S423" s="63" t="str">
        <f>IF(LEN('[1]Bid Template Original Pull'!R694)&gt;0,'[1]Bid Template Original Pull'!R694,"")</f>
        <v/>
      </c>
      <c r="T423" s="64" t="str">
        <f>IF(LEN('[1]Bid Template Original Pull'!T694)&gt;0,'[1]Bid Template Original Pull'!T694,"")</f>
        <v/>
      </c>
      <c r="U423" s="74"/>
      <c r="V423" s="66"/>
      <c r="W423" s="67"/>
      <c r="X423" s="68"/>
      <c r="Y423" s="66"/>
      <c r="Z423" s="69"/>
      <c r="AA423" s="70"/>
      <c r="AB423" s="73"/>
      <c r="AC423" s="72"/>
      <c r="AD423" s="72"/>
      <c r="AE423" s="72"/>
      <c r="AF423" s="72"/>
      <c r="AG423" s="72"/>
      <c r="AH423" s="72"/>
    </row>
    <row r="424" spans="1:34" s="24" customFormat="1" ht="15.75" thickBot="1" x14ac:dyDescent="0.3">
      <c r="A424" s="14" t="str">
        <f>IF(LEN('[1]Bid Template Original Pull'!A695)&gt;0,'[1]Bid Template Original Pull'!A695,"")</f>
        <v/>
      </c>
      <c r="B424" s="24" t="str">
        <f>IF(LEN('[1]Bid Template Original Pull'!B695)&gt;0,'[1]Bid Template Original Pull'!B695,"")</f>
        <v/>
      </c>
      <c r="C424" s="24" t="str">
        <f>IF(LEN('[1]Bid Template Original Pull'!C695)&gt;0,'[1]Bid Template Original Pull'!C695,"")</f>
        <v/>
      </c>
      <c r="E424" s="24" t="str">
        <f>IF(LEN('[1]Bid Template Original Pull'!D695)&gt;0,'[1]Bid Template Original Pull'!D695,"")</f>
        <v/>
      </c>
      <c r="F424" s="53" t="str">
        <f>IF(LEN('[1]Bid Template Original Pull'!E695)&gt;0,'[1]Bid Template Original Pull'!E695,"")</f>
        <v/>
      </c>
      <c r="G424" s="24" t="str">
        <f>IF(LEN('[1]Bid Template Original Pull'!F695)&gt;0,'[1]Bid Template Original Pull'!F695,"")</f>
        <v/>
      </c>
      <c r="H424" s="54" t="str">
        <f>IF(LEN('[1]Bid Template Original Pull'!G695)&gt;0,'[1]Bid Template Original Pull'!G695,"")</f>
        <v/>
      </c>
      <c r="I424" s="76" t="str">
        <f>IF(LEN('[1]Bid Template Original Pull'!H695)&gt;0,'[1]Bid Template Original Pull'!H695,"")</f>
        <v/>
      </c>
      <c r="J424" s="54" t="str">
        <f>IF(LEN('[1]Bid Template Original Pull'!I695)&gt;0,'[1]Bid Template Original Pull'!I695,"")</f>
        <v/>
      </c>
      <c r="K424" s="56" t="str">
        <f>IF(LEN('[1]Bid Template Original Pull'!J695)&gt;0,'[1]Bid Template Original Pull'!J695,"")</f>
        <v/>
      </c>
      <c r="L424" s="57" t="str">
        <f t="shared" si="15"/>
        <v/>
      </c>
      <c r="M424" s="58" t="str">
        <f>IF(LEN('[1]Bid Template Original Pull'!L695)&gt;0,'[1]Bid Template Original Pull'!L695,"")</f>
        <v/>
      </c>
      <c r="N424" s="59" t="str">
        <f t="shared" si="16"/>
        <v/>
      </c>
      <c r="O424" s="60" t="str">
        <f t="shared" si="17"/>
        <v/>
      </c>
      <c r="P424" s="60" t="str">
        <f t="shared" si="18"/>
        <v/>
      </c>
      <c r="Q424" s="61" t="str">
        <f>IF(LEN('[1]Bid Template Original Pull'!P695)&gt;0,'[1]Bid Template Original Pull'!P695,"")</f>
        <v/>
      </c>
      <c r="R424" s="62" t="str">
        <f>IF(LEN('[1]Bid Template Original Pull'!Q695)&gt;0,'[1]Bid Template Original Pull'!Q695,"")</f>
        <v/>
      </c>
      <c r="S424" s="63" t="str">
        <f>IF(LEN('[1]Bid Template Original Pull'!R695)&gt;0,'[1]Bid Template Original Pull'!R695,"")</f>
        <v/>
      </c>
      <c r="T424" s="64" t="str">
        <f>IF(LEN('[1]Bid Template Original Pull'!T695)&gt;0,'[1]Bid Template Original Pull'!T695,"")</f>
        <v/>
      </c>
      <c r="U424" s="74"/>
      <c r="V424" s="66"/>
      <c r="W424" s="67"/>
      <c r="X424" s="68"/>
      <c r="Y424" s="66"/>
      <c r="Z424" s="69"/>
      <c r="AA424" s="70"/>
      <c r="AB424" s="73"/>
      <c r="AC424" s="72"/>
      <c r="AD424" s="72"/>
      <c r="AE424" s="72"/>
      <c r="AF424" s="72"/>
      <c r="AG424" s="72"/>
      <c r="AH424" s="72"/>
    </row>
    <row r="425" spans="1:34" s="24" customFormat="1" ht="15.75" thickBot="1" x14ac:dyDescent="0.3">
      <c r="A425" s="14" t="str">
        <f>IF(LEN('[1]Bid Template Original Pull'!A696)&gt;0,'[1]Bid Template Original Pull'!A696,"")</f>
        <v/>
      </c>
      <c r="B425" s="24" t="str">
        <f>IF(LEN('[1]Bid Template Original Pull'!B696)&gt;0,'[1]Bid Template Original Pull'!B696,"")</f>
        <v/>
      </c>
      <c r="C425" s="24" t="str">
        <f>IF(LEN('[1]Bid Template Original Pull'!C696)&gt;0,'[1]Bid Template Original Pull'!C696,"")</f>
        <v/>
      </c>
      <c r="E425" s="24" t="str">
        <f>IF(LEN('[1]Bid Template Original Pull'!D696)&gt;0,'[1]Bid Template Original Pull'!D696,"")</f>
        <v/>
      </c>
      <c r="F425" s="53" t="str">
        <f>IF(LEN('[1]Bid Template Original Pull'!E696)&gt;0,'[1]Bid Template Original Pull'!E696,"")</f>
        <v/>
      </c>
      <c r="G425" s="24" t="str">
        <f>IF(LEN('[1]Bid Template Original Pull'!F696)&gt;0,'[1]Bid Template Original Pull'!F696,"")</f>
        <v/>
      </c>
      <c r="H425" s="54" t="str">
        <f>IF(LEN('[1]Bid Template Original Pull'!G696)&gt;0,'[1]Bid Template Original Pull'!G696,"")</f>
        <v/>
      </c>
      <c r="I425" s="76" t="str">
        <f>IF(LEN('[1]Bid Template Original Pull'!H696)&gt;0,'[1]Bid Template Original Pull'!H696,"")</f>
        <v/>
      </c>
      <c r="J425" s="54" t="str">
        <f>IF(LEN('[1]Bid Template Original Pull'!I696)&gt;0,'[1]Bid Template Original Pull'!I696,"")</f>
        <v/>
      </c>
      <c r="K425" s="56" t="str">
        <f>IF(LEN('[1]Bid Template Original Pull'!J696)&gt;0,'[1]Bid Template Original Pull'!J696,"")</f>
        <v/>
      </c>
      <c r="L425" s="57" t="str">
        <f t="shared" si="15"/>
        <v/>
      </c>
      <c r="M425" s="58" t="str">
        <f>IF(LEN('[1]Bid Template Original Pull'!L696)&gt;0,'[1]Bid Template Original Pull'!L696,"")</f>
        <v/>
      </c>
      <c r="N425" s="59" t="str">
        <f t="shared" si="16"/>
        <v/>
      </c>
      <c r="O425" s="60" t="str">
        <f t="shared" si="17"/>
        <v/>
      </c>
      <c r="P425" s="60" t="str">
        <f t="shared" si="18"/>
        <v/>
      </c>
      <c r="Q425" s="61" t="str">
        <f>IF(LEN('[1]Bid Template Original Pull'!P696)&gt;0,'[1]Bid Template Original Pull'!P696,"")</f>
        <v/>
      </c>
      <c r="R425" s="62" t="str">
        <f>IF(LEN('[1]Bid Template Original Pull'!Q696)&gt;0,'[1]Bid Template Original Pull'!Q696,"")</f>
        <v/>
      </c>
      <c r="S425" s="63" t="str">
        <f>IF(LEN('[1]Bid Template Original Pull'!R696)&gt;0,'[1]Bid Template Original Pull'!R696,"")</f>
        <v/>
      </c>
      <c r="T425" s="64" t="str">
        <f>IF(LEN('[1]Bid Template Original Pull'!T696)&gt;0,'[1]Bid Template Original Pull'!T696,"")</f>
        <v/>
      </c>
      <c r="U425" s="74"/>
      <c r="V425" s="66"/>
      <c r="W425" s="67"/>
      <c r="X425" s="68"/>
      <c r="Y425" s="66"/>
      <c r="Z425" s="69"/>
      <c r="AA425" s="70"/>
      <c r="AB425" s="73"/>
      <c r="AC425" s="72"/>
      <c r="AD425" s="72"/>
      <c r="AE425" s="72"/>
      <c r="AF425" s="72"/>
      <c r="AG425" s="72"/>
      <c r="AH425" s="72"/>
    </row>
    <row r="426" spans="1:34" s="24" customFormat="1" ht="15.75" thickBot="1" x14ac:dyDescent="0.3">
      <c r="A426" s="14" t="str">
        <f>IF(LEN('[1]Bid Template Original Pull'!A697)&gt;0,'[1]Bid Template Original Pull'!A697,"")</f>
        <v/>
      </c>
      <c r="B426" s="24" t="str">
        <f>IF(LEN('[1]Bid Template Original Pull'!B697)&gt;0,'[1]Bid Template Original Pull'!B697,"")</f>
        <v/>
      </c>
      <c r="C426" s="24" t="str">
        <f>IF(LEN('[1]Bid Template Original Pull'!C697)&gt;0,'[1]Bid Template Original Pull'!C697,"")</f>
        <v/>
      </c>
      <c r="E426" s="24" t="str">
        <f>IF(LEN('[1]Bid Template Original Pull'!D697)&gt;0,'[1]Bid Template Original Pull'!D697,"")</f>
        <v/>
      </c>
      <c r="F426" s="53" t="str">
        <f>IF(LEN('[1]Bid Template Original Pull'!E697)&gt;0,'[1]Bid Template Original Pull'!E697,"")</f>
        <v/>
      </c>
      <c r="G426" s="24" t="str">
        <f>IF(LEN('[1]Bid Template Original Pull'!F697)&gt;0,'[1]Bid Template Original Pull'!F697,"")</f>
        <v/>
      </c>
      <c r="H426" s="54" t="str">
        <f>IF(LEN('[1]Bid Template Original Pull'!G697)&gt;0,'[1]Bid Template Original Pull'!G697,"")</f>
        <v/>
      </c>
      <c r="I426" s="76" t="str">
        <f>IF(LEN('[1]Bid Template Original Pull'!H697)&gt;0,'[1]Bid Template Original Pull'!H697,"")</f>
        <v/>
      </c>
      <c r="J426" s="54" t="str">
        <f>IF(LEN('[1]Bid Template Original Pull'!I697)&gt;0,'[1]Bid Template Original Pull'!I697,"")</f>
        <v/>
      </c>
      <c r="K426" s="56" t="str">
        <f>IF(LEN('[1]Bid Template Original Pull'!J697)&gt;0,'[1]Bid Template Original Pull'!J697,"")</f>
        <v/>
      </c>
      <c r="L426" s="57" t="str">
        <f t="shared" si="15"/>
        <v/>
      </c>
      <c r="M426" s="58" t="str">
        <f>IF(LEN('[1]Bid Template Original Pull'!L697)&gt;0,'[1]Bid Template Original Pull'!L697,"")</f>
        <v/>
      </c>
      <c r="N426" s="59" t="str">
        <f t="shared" si="16"/>
        <v/>
      </c>
      <c r="O426" s="60" t="str">
        <f t="shared" si="17"/>
        <v/>
      </c>
      <c r="P426" s="60" t="str">
        <f t="shared" si="18"/>
        <v/>
      </c>
      <c r="Q426" s="61" t="str">
        <f>IF(LEN('[1]Bid Template Original Pull'!P697)&gt;0,'[1]Bid Template Original Pull'!P697,"")</f>
        <v/>
      </c>
      <c r="R426" s="62" t="str">
        <f>IF(LEN('[1]Bid Template Original Pull'!Q697)&gt;0,'[1]Bid Template Original Pull'!Q697,"")</f>
        <v/>
      </c>
      <c r="S426" s="63" t="str">
        <f>IF(LEN('[1]Bid Template Original Pull'!R697)&gt;0,'[1]Bid Template Original Pull'!R697,"")</f>
        <v/>
      </c>
      <c r="T426" s="64" t="str">
        <f>IF(LEN('[1]Bid Template Original Pull'!T697)&gt;0,'[1]Bid Template Original Pull'!T697,"")</f>
        <v/>
      </c>
      <c r="U426" s="74"/>
      <c r="V426" s="66"/>
      <c r="W426" s="67"/>
      <c r="X426" s="68"/>
      <c r="Y426" s="66"/>
      <c r="Z426" s="69"/>
      <c r="AA426" s="70"/>
      <c r="AB426" s="73"/>
      <c r="AC426" s="72"/>
      <c r="AD426" s="72"/>
      <c r="AE426" s="72"/>
      <c r="AF426" s="72"/>
      <c r="AG426" s="72"/>
      <c r="AH426" s="72"/>
    </row>
    <row r="427" spans="1:34" s="24" customFormat="1" ht="15.75" thickBot="1" x14ac:dyDescent="0.3">
      <c r="A427" s="14" t="str">
        <f>IF(LEN('[1]Bid Template Original Pull'!A698)&gt;0,'[1]Bid Template Original Pull'!A698,"")</f>
        <v/>
      </c>
      <c r="B427" s="24" t="str">
        <f>IF(LEN('[1]Bid Template Original Pull'!B698)&gt;0,'[1]Bid Template Original Pull'!B698,"")</f>
        <v/>
      </c>
      <c r="C427" s="24" t="str">
        <f>IF(LEN('[1]Bid Template Original Pull'!C698)&gt;0,'[1]Bid Template Original Pull'!C698,"")</f>
        <v/>
      </c>
      <c r="E427" s="24" t="str">
        <f>IF(LEN('[1]Bid Template Original Pull'!D698)&gt;0,'[1]Bid Template Original Pull'!D698,"")</f>
        <v/>
      </c>
      <c r="F427" s="53" t="str">
        <f>IF(LEN('[1]Bid Template Original Pull'!E698)&gt;0,'[1]Bid Template Original Pull'!E698,"")</f>
        <v/>
      </c>
      <c r="G427" s="24" t="str">
        <f>IF(LEN('[1]Bid Template Original Pull'!F698)&gt;0,'[1]Bid Template Original Pull'!F698,"")</f>
        <v/>
      </c>
      <c r="H427" s="54" t="str">
        <f>IF(LEN('[1]Bid Template Original Pull'!G698)&gt;0,'[1]Bid Template Original Pull'!G698,"")</f>
        <v/>
      </c>
      <c r="I427" s="76" t="str">
        <f>IF(LEN('[1]Bid Template Original Pull'!H698)&gt;0,'[1]Bid Template Original Pull'!H698,"")</f>
        <v/>
      </c>
      <c r="J427" s="54" t="str">
        <f>IF(LEN('[1]Bid Template Original Pull'!I698)&gt;0,'[1]Bid Template Original Pull'!I698,"")</f>
        <v/>
      </c>
      <c r="K427" s="56" t="str">
        <f>IF(LEN('[1]Bid Template Original Pull'!J698)&gt;0,'[1]Bid Template Original Pull'!J698,"")</f>
        <v/>
      </c>
      <c r="L427" s="57" t="str">
        <f t="shared" si="15"/>
        <v/>
      </c>
      <c r="M427" s="58" t="str">
        <f>IF(LEN('[1]Bid Template Original Pull'!L698)&gt;0,'[1]Bid Template Original Pull'!L698,"")</f>
        <v/>
      </c>
      <c r="N427" s="59" t="str">
        <f t="shared" si="16"/>
        <v/>
      </c>
      <c r="O427" s="60" t="str">
        <f t="shared" si="17"/>
        <v/>
      </c>
      <c r="P427" s="60" t="str">
        <f t="shared" si="18"/>
        <v/>
      </c>
      <c r="Q427" s="61" t="str">
        <f>IF(LEN('[1]Bid Template Original Pull'!P698)&gt;0,'[1]Bid Template Original Pull'!P698,"")</f>
        <v/>
      </c>
      <c r="R427" s="62" t="str">
        <f>IF(LEN('[1]Bid Template Original Pull'!Q698)&gt;0,'[1]Bid Template Original Pull'!Q698,"")</f>
        <v/>
      </c>
      <c r="S427" s="63" t="str">
        <f>IF(LEN('[1]Bid Template Original Pull'!R698)&gt;0,'[1]Bid Template Original Pull'!R698,"")</f>
        <v/>
      </c>
      <c r="T427" s="64" t="str">
        <f>IF(LEN('[1]Bid Template Original Pull'!T698)&gt;0,'[1]Bid Template Original Pull'!T698,"")</f>
        <v/>
      </c>
      <c r="U427" s="74"/>
      <c r="V427" s="66"/>
      <c r="W427" s="67"/>
      <c r="X427" s="68"/>
      <c r="Y427" s="66"/>
      <c r="Z427" s="69"/>
      <c r="AA427" s="70"/>
      <c r="AB427" s="73"/>
      <c r="AC427" s="72"/>
      <c r="AD427" s="72"/>
      <c r="AE427" s="72"/>
      <c r="AF427" s="72"/>
      <c r="AG427" s="72"/>
      <c r="AH427" s="72"/>
    </row>
    <row r="428" spans="1:34" s="24" customFormat="1" ht="15.75" thickBot="1" x14ac:dyDescent="0.3">
      <c r="A428" s="14" t="str">
        <f>IF(LEN('[1]Bid Template Original Pull'!A699)&gt;0,'[1]Bid Template Original Pull'!A699,"")</f>
        <v/>
      </c>
      <c r="B428" s="24" t="str">
        <f>IF(LEN('[1]Bid Template Original Pull'!B699)&gt;0,'[1]Bid Template Original Pull'!B699,"")</f>
        <v/>
      </c>
      <c r="C428" s="24" t="str">
        <f>IF(LEN('[1]Bid Template Original Pull'!C699)&gt;0,'[1]Bid Template Original Pull'!C699,"")</f>
        <v/>
      </c>
      <c r="E428" s="24" t="str">
        <f>IF(LEN('[1]Bid Template Original Pull'!D699)&gt;0,'[1]Bid Template Original Pull'!D699,"")</f>
        <v/>
      </c>
      <c r="F428" s="53" t="str">
        <f>IF(LEN('[1]Bid Template Original Pull'!E699)&gt;0,'[1]Bid Template Original Pull'!E699,"")</f>
        <v/>
      </c>
      <c r="G428" s="24" t="str">
        <f>IF(LEN('[1]Bid Template Original Pull'!F699)&gt;0,'[1]Bid Template Original Pull'!F699,"")</f>
        <v/>
      </c>
      <c r="H428" s="54" t="str">
        <f>IF(LEN('[1]Bid Template Original Pull'!G699)&gt;0,'[1]Bid Template Original Pull'!G699,"")</f>
        <v/>
      </c>
      <c r="I428" s="76" t="str">
        <f>IF(LEN('[1]Bid Template Original Pull'!H699)&gt;0,'[1]Bid Template Original Pull'!H699,"")</f>
        <v/>
      </c>
      <c r="J428" s="54" t="str">
        <f>IF(LEN('[1]Bid Template Original Pull'!I699)&gt;0,'[1]Bid Template Original Pull'!I699,"")</f>
        <v/>
      </c>
      <c r="K428" s="56" t="str">
        <f>IF(LEN('[1]Bid Template Original Pull'!J699)&gt;0,'[1]Bid Template Original Pull'!J699,"")</f>
        <v/>
      </c>
      <c r="L428" s="57" t="str">
        <f t="shared" si="15"/>
        <v/>
      </c>
      <c r="M428" s="58" t="str">
        <f>IF(LEN('[1]Bid Template Original Pull'!L699)&gt;0,'[1]Bid Template Original Pull'!L699,"")</f>
        <v/>
      </c>
      <c r="N428" s="59" t="str">
        <f t="shared" si="16"/>
        <v/>
      </c>
      <c r="O428" s="60" t="str">
        <f t="shared" si="17"/>
        <v/>
      </c>
      <c r="P428" s="60" t="str">
        <f t="shared" si="18"/>
        <v/>
      </c>
      <c r="Q428" s="61" t="str">
        <f>IF(LEN('[1]Bid Template Original Pull'!P699)&gt;0,'[1]Bid Template Original Pull'!P699,"")</f>
        <v/>
      </c>
      <c r="R428" s="62" t="str">
        <f>IF(LEN('[1]Bid Template Original Pull'!Q699)&gt;0,'[1]Bid Template Original Pull'!Q699,"")</f>
        <v/>
      </c>
      <c r="S428" s="63" t="str">
        <f>IF(LEN('[1]Bid Template Original Pull'!R699)&gt;0,'[1]Bid Template Original Pull'!R699,"")</f>
        <v/>
      </c>
      <c r="T428" s="64" t="str">
        <f>IF(LEN('[1]Bid Template Original Pull'!T699)&gt;0,'[1]Bid Template Original Pull'!T699,"")</f>
        <v/>
      </c>
      <c r="U428" s="74"/>
      <c r="V428" s="66"/>
      <c r="W428" s="67"/>
      <c r="X428" s="68"/>
      <c r="Y428" s="66"/>
      <c r="Z428" s="69"/>
      <c r="AA428" s="70"/>
      <c r="AB428" s="73"/>
      <c r="AC428" s="72"/>
      <c r="AD428" s="72"/>
      <c r="AE428" s="72"/>
      <c r="AF428" s="72"/>
      <c r="AG428" s="72"/>
      <c r="AH428" s="72"/>
    </row>
    <row r="429" spans="1:34" s="24" customFormat="1" ht="15.75" thickBot="1" x14ac:dyDescent="0.3">
      <c r="A429" s="14" t="str">
        <f>IF(LEN('[1]Bid Template Original Pull'!A700)&gt;0,'[1]Bid Template Original Pull'!A700,"")</f>
        <v/>
      </c>
      <c r="B429" s="24" t="str">
        <f>IF(LEN('[1]Bid Template Original Pull'!B700)&gt;0,'[1]Bid Template Original Pull'!B700,"")</f>
        <v/>
      </c>
      <c r="C429" s="24" t="str">
        <f>IF(LEN('[1]Bid Template Original Pull'!C700)&gt;0,'[1]Bid Template Original Pull'!C700,"")</f>
        <v/>
      </c>
      <c r="E429" s="24" t="str">
        <f>IF(LEN('[1]Bid Template Original Pull'!D700)&gt;0,'[1]Bid Template Original Pull'!D700,"")</f>
        <v/>
      </c>
      <c r="F429" s="53" t="str">
        <f>IF(LEN('[1]Bid Template Original Pull'!E700)&gt;0,'[1]Bid Template Original Pull'!E700,"")</f>
        <v/>
      </c>
      <c r="G429" s="24" t="str">
        <f>IF(LEN('[1]Bid Template Original Pull'!F700)&gt;0,'[1]Bid Template Original Pull'!F700,"")</f>
        <v/>
      </c>
      <c r="H429" s="54" t="str">
        <f>IF(LEN('[1]Bid Template Original Pull'!G700)&gt;0,'[1]Bid Template Original Pull'!G700,"")</f>
        <v/>
      </c>
      <c r="I429" s="76" t="str">
        <f>IF(LEN('[1]Bid Template Original Pull'!H700)&gt;0,'[1]Bid Template Original Pull'!H700,"")</f>
        <v/>
      </c>
      <c r="J429" s="54" t="str">
        <f>IF(LEN('[1]Bid Template Original Pull'!I700)&gt;0,'[1]Bid Template Original Pull'!I700,"")</f>
        <v/>
      </c>
      <c r="K429" s="56" t="str">
        <f>IF(LEN('[1]Bid Template Original Pull'!J700)&gt;0,'[1]Bid Template Original Pull'!J700,"")</f>
        <v/>
      </c>
      <c r="L429" s="57" t="str">
        <f t="shared" si="15"/>
        <v/>
      </c>
      <c r="M429" s="58" t="str">
        <f>IF(LEN('[1]Bid Template Original Pull'!L700)&gt;0,'[1]Bid Template Original Pull'!L700,"")</f>
        <v/>
      </c>
      <c r="N429" s="59" t="str">
        <f t="shared" si="16"/>
        <v/>
      </c>
      <c r="O429" s="60" t="str">
        <f t="shared" si="17"/>
        <v/>
      </c>
      <c r="P429" s="60" t="str">
        <f t="shared" si="18"/>
        <v/>
      </c>
      <c r="Q429" s="61" t="str">
        <f>IF(LEN('[1]Bid Template Original Pull'!P700)&gt;0,'[1]Bid Template Original Pull'!P700,"")</f>
        <v/>
      </c>
      <c r="R429" s="62" t="str">
        <f>IF(LEN('[1]Bid Template Original Pull'!Q700)&gt;0,'[1]Bid Template Original Pull'!Q700,"")</f>
        <v/>
      </c>
      <c r="S429" s="63" t="str">
        <f>IF(LEN('[1]Bid Template Original Pull'!R700)&gt;0,'[1]Bid Template Original Pull'!R700,"")</f>
        <v/>
      </c>
      <c r="T429" s="64" t="str">
        <f>IF(LEN('[1]Bid Template Original Pull'!T700)&gt;0,'[1]Bid Template Original Pull'!T700,"")</f>
        <v/>
      </c>
      <c r="U429" s="74"/>
      <c r="V429" s="66"/>
      <c r="W429" s="67"/>
      <c r="X429" s="68"/>
      <c r="Y429" s="66"/>
      <c r="Z429" s="69"/>
      <c r="AA429" s="70"/>
      <c r="AB429" s="73"/>
      <c r="AC429" s="72"/>
      <c r="AD429" s="72"/>
      <c r="AE429" s="72"/>
      <c r="AF429" s="72"/>
      <c r="AG429" s="72"/>
      <c r="AH429" s="72"/>
    </row>
    <row r="430" spans="1:34" s="24" customFormat="1" ht="15.75" thickBot="1" x14ac:dyDescent="0.3">
      <c r="A430" s="14" t="str">
        <f>IF(LEN('[1]Bid Template Original Pull'!A701)&gt;0,'[1]Bid Template Original Pull'!A701,"")</f>
        <v/>
      </c>
      <c r="B430" s="24" t="str">
        <f>IF(LEN('[1]Bid Template Original Pull'!B701)&gt;0,'[1]Bid Template Original Pull'!B701,"")</f>
        <v/>
      </c>
      <c r="C430" s="24" t="str">
        <f>IF(LEN('[1]Bid Template Original Pull'!C701)&gt;0,'[1]Bid Template Original Pull'!C701,"")</f>
        <v/>
      </c>
      <c r="E430" s="24" t="str">
        <f>IF(LEN('[1]Bid Template Original Pull'!D701)&gt;0,'[1]Bid Template Original Pull'!D701,"")</f>
        <v/>
      </c>
      <c r="F430" s="53" t="str">
        <f>IF(LEN('[1]Bid Template Original Pull'!E701)&gt;0,'[1]Bid Template Original Pull'!E701,"")</f>
        <v/>
      </c>
      <c r="G430" s="24" t="str">
        <f>IF(LEN('[1]Bid Template Original Pull'!F701)&gt;0,'[1]Bid Template Original Pull'!F701,"")</f>
        <v/>
      </c>
      <c r="H430" s="54" t="str">
        <f>IF(LEN('[1]Bid Template Original Pull'!G701)&gt;0,'[1]Bid Template Original Pull'!G701,"")</f>
        <v/>
      </c>
      <c r="I430" s="76" t="str">
        <f>IF(LEN('[1]Bid Template Original Pull'!H701)&gt;0,'[1]Bid Template Original Pull'!H701,"")</f>
        <v/>
      </c>
      <c r="J430" s="54" t="str">
        <f>IF(LEN('[1]Bid Template Original Pull'!I701)&gt;0,'[1]Bid Template Original Pull'!I701,"")</f>
        <v/>
      </c>
      <c r="K430" s="56" t="str">
        <f>IF(LEN('[1]Bid Template Original Pull'!J701)&gt;0,'[1]Bid Template Original Pull'!J701,"")</f>
        <v/>
      </c>
      <c r="L430" s="57" t="str">
        <f t="shared" si="15"/>
        <v/>
      </c>
      <c r="M430" s="58" t="str">
        <f>IF(LEN('[1]Bid Template Original Pull'!L701)&gt;0,'[1]Bid Template Original Pull'!L701,"")</f>
        <v/>
      </c>
      <c r="N430" s="59" t="str">
        <f t="shared" si="16"/>
        <v/>
      </c>
      <c r="O430" s="60" t="str">
        <f t="shared" si="17"/>
        <v/>
      </c>
      <c r="P430" s="60" t="str">
        <f t="shared" si="18"/>
        <v/>
      </c>
      <c r="Q430" s="61" t="str">
        <f>IF(LEN('[1]Bid Template Original Pull'!P701)&gt;0,'[1]Bid Template Original Pull'!P701,"")</f>
        <v/>
      </c>
      <c r="R430" s="62" t="str">
        <f>IF(LEN('[1]Bid Template Original Pull'!Q701)&gt;0,'[1]Bid Template Original Pull'!Q701,"")</f>
        <v/>
      </c>
      <c r="S430" s="63" t="str">
        <f>IF(LEN('[1]Bid Template Original Pull'!R701)&gt;0,'[1]Bid Template Original Pull'!R701,"")</f>
        <v/>
      </c>
      <c r="T430" s="64" t="str">
        <f>IF(LEN('[1]Bid Template Original Pull'!T701)&gt;0,'[1]Bid Template Original Pull'!T701,"")</f>
        <v/>
      </c>
      <c r="U430" s="74"/>
      <c r="V430" s="66"/>
      <c r="W430" s="67"/>
      <c r="X430" s="68"/>
      <c r="Y430" s="66"/>
      <c r="Z430" s="69"/>
      <c r="AA430" s="70"/>
      <c r="AB430" s="73"/>
      <c r="AC430" s="72"/>
      <c r="AD430" s="72"/>
      <c r="AE430" s="72"/>
      <c r="AF430" s="72"/>
      <c r="AG430" s="72"/>
      <c r="AH430" s="72"/>
    </row>
    <row r="431" spans="1:34" s="24" customFormat="1" ht="15.75" thickBot="1" x14ac:dyDescent="0.3">
      <c r="A431" s="14" t="str">
        <f>IF(LEN('[1]Bid Template Original Pull'!A702)&gt;0,'[1]Bid Template Original Pull'!A702,"")</f>
        <v/>
      </c>
      <c r="B431" s="24" t="str">
        <f>IF(LEN('[1]Bid Template Original Pull'!B702)&gt;0,'[1]Bid Template Original Pull'!B702,"")</f>
        <v/>
      </c>
      <c r="C431" s="24" t="str">
        <f>IF(LEN('[1]Bid Template Original Pull'!C702)&gt;0,'[1]Bid Template Original Pull'!C702,"")</f>
        <v/>
      </c>
      <c r="E431" s="24" t="str">
        <f>IF(LEN('[1]Bid Template Original Pull'!D702)&gt;0,'[1]Bid Template Original Pull'!D702,"")</f>
        <v/>
      </c>
      <c r="F431" s="53" t="str">
        <f>IF(LEN('[1]Bid Template Original Pull'!E702)&gt;0,'[1]Bid Template Original Pull'!E702,"")</f>
        <v/>
      </c>
      <c r="G431" s="24" t="str">
        <f>IF(LEN('[1]Bid Template Original Pull'!F702)&gt;0,'[1]Bid Template Original Pull'!F702,"")</f>
        <v/>
      </c>
      <c r="H431" s="54" t="str">
        <f>IF(LEN('[1]Bid Template Original Pull'!G702)&gt;0,'[1]Bid Template Original Pull'!G702,"")</f>
        <v/>
      </c>
      <c r="I431" s="76" t="str">
        <f>IF(LEN('[1]Bid Template Original Pull'!H702)&gt;0,'[1]Bid Template Original Pull'!H702,"")</f>
        <v/>
      </c>
      <c r="J431" s="54" t="str">
        <f>IF(LEN('[1]Bid Template Original Pull'!I702)&gt;0,'[1]Bid Template Original Pull'!I702,"")</f>
        <v/>
      </c>
      <c r="K431" s="56" t="str">
        <f>IF(LEN('[1]Bid Template Original Pull'!J702)&gt;0,'[1]Bid Template Original Pull'!J702,"")</f>
        <v/>
      </c>
      <c r="L431" s="57" t="str">
        <f t="shared" si="15"/>
        <v/>
      </c>
      <c r="M431" s="58" t="str">
        <f>IF(LEN('[1]Bid Template Original Pull'!L702)&gt;0,'[1]Bid Template Original Pull'!L702,"")</f>
        <v/>
      </c>
      <c r="N431" s="59" t="str">
        <f t="shared" si="16"/>
        <v/>
      </c>
      <c r="O431" s="60" t="str">
        <f t="shared" si="17"/>
        <v/>
      </c>
      <c r="P431" s="60" t="str">
        <f t="shared" si="18"/>
        <v/>
      </c>
      <c r="Q431" s="61" t="str">
        <f>IF(LEN('[1]Bid Template Original Pull'!P702)&gt;0,'[1]Bid Template Original Pull'!P702,"")</f>
        <v/>
      </c>
      <c r="R431" s="62" t="str">
        <f>IF(LEN('[1]Bid Template Original Pull'!Q702)&gt;0,'[1]Bid Template Original Pull'!Q702,"")</f>
        <v/>
      </c>
      <c r="S431" s="63" t="str">
        <f>IF(LEN('[1]Bid Template Original Pull'!R702)&gt;0,'[1]Bid Template Original Pull'!R702,"")</f>
        <v/>
      </c>
      <c r="T431" s="64" t="str">
        <f>IF(LEN('[1]Bid Template Original Pull'!T702)&gt;0,'[1]Bid Template Original Pull'!T702,"")</f>
        <v/>
      </c>
      <c r="U431" s="74"/>
      <c r="V431" s="66"/>
      <c r="W431" s="67"/>
      <c r="X431" s="68"/>
      <c r="Y431" s="66"/>
      <c r="Z431" s="69"/>
      <c r="AA431" s="70"/>
      <c r="AB431" s="73"/>
      <c r="AC431" s="72"/>
      <c r="AD431" s="72"/>
      <c r="AE431" s="72"/>
      <c r="AF431" s="72"/>
      <c r="AG431" s="72"/>
      <c r="AH431" s="72"/>
    </row>
    <row r="432" spans="1:34" s="24" customFormat="1" ht="15.75" thickBot="1" x14ac:dyDescent="0.3">
      <c r="A432" s="14" t="str">
        <f>IF(LEN('[1]Bid Template Original Pull'!A703)&gt;0,'[1]Bid Template Original Pull'!A703,"")</f>
        <v/>
      </c>
      <c r="B432" s="24" t="str">
        <f>IF(LEN('[1]Bid Template Original Pull'!B703)&gt;0,'[1]Bid Template Original Pull'!B703,"")</f>
        <v/>
      </c>
      <c r="C432" s="24" t="str">
        <f>IF(LEN('[1]Bid Template Original Pull'!C703)&gt;0,'[1]Bid Template Original Pull'!C703,"")</f>
        <v/>
      </c>
      <c r="E432" s="24" t="str">
        <f>IF(LEN('[1]Bid Template Original Pull'!D703)&gt;0,'[1]Bid Template Original Pull'!D703,"")</f>
        <v/>
      </c>
      <c r="F432" s="53" t="str">
        <f>IF(LEN('[1]Bid Template Original Pull'!E703)&gt;0,'[1]Bid Template Original Pull'!E703,"")</f>
        <v/>
      </c>
      <c r="G432" s="24" t="str">
        <f>IF(LEN('[1]Bid Template Original Pull'!F703)&gt;0,'[1]Bid Template Original Pull'!F703,"")</f>
        <v/>
      </c>
      <c r="H432" s="54" t="str">
        <f>IF(LEN('[1]Bid Template Original Pull'!G703)&gt;0,'[1]Bid Template Original Pull'!G703,"")</f>
        <v/>
      </c>
      <c r="I432" s="76" t="str">
        <f>IF(LEN('[1]Bid Template Original Pull'!H703)&gt;0,'[1]Bid Template Original Pull'!H703,"")</f>
        <v/>
      </c>
      <c r="J432" s="54" t="str">
        <f>IF(LEN('[1]Bid Template Original Pull'!I703)&gt;0,'[1]Bid Template Original Pull'!I703,"")</f>
        <v/>
      </c>
      <c r="K432" s="56" t="str">
        <f>IF(LEN('[1]Bid Template Original Pull'!J703)&gt;0,'[1]Bid Template Original Pull'!J703,"")</f>
        <v/>
      </c>
      <c r="L432" s="57" t="str">
        <f t="shared" si="15"/>
        <v/>
      </c>
      <c r="M432" s="58" t="str">
        <f>IF(LEN('[1]Bid Template Original Pull'!L703)&gt;0,'[1]Bid Template Original Pull'!L703,"")</f>
        <v/>
      </c>
      <c r="N432" s="59" t="str">
        <f t="shared" si="16"/>
        <v/>
      </c>
      <c r="O432" s="60" t="str">
        <f t="shared" si="17"/>
        <v/>
      </c>
      <c r="P432" s="60" t="str">
        <f t="shared" si="18"/>
        <v/>
      </c>
      <c r="Q432" s="61" t="str">
        <f>IF(LEN('[1]Bid Template Original Pull'!P703)&gt;0,'[1]Bid Template Original Pull'!P703,"")</f>
        <v/>
      </c>
      <c r="R432" s="62" t="str">
        <f>IF(LEN('[1]Bid Template Original Pull'!Q703)&gt;0,'[1]Bid Template Original Pull'!Q703,"")</f>
        <v/>
      </c>
      <c r="S432" s="63" t="str">
        <f>IF(LEN('[1]Bid Template Original Pull'!R703)&gt;0,'[1]Bid Template Original Pull'!R703,"")</f>
        <v/>
      </c>
      <c r="T432" s="64" t="str">
        <f>IF(LEN('[1]Bid Template Original Pull'!T703)&gt;0,'[1]Bid Template Original Pull'!T703,"")</f>
        <v/>
      </c>
      <c r="U432" s="74"/>
      <c r="V432" s="66"/>
      <c r="W432" s="67"/>
      <c r="X432" s="68"/>
      <c r="Y432" s="66"/>
      <c r="Z432" s="69"/>
      <c r="AA432" s="70"/>
      <c r="AB432" s="73"/>
      <c r="AC432" s="72"/>
      <c r="AD432" s="72"/>
      <c r="AE432" s="72"/>
      <c r="AF432" s="72"/>
      <c r="AG432" s="72"/>
      <c r="AH432" s="72"/>
    </row>
    <row r="433" spans="1:34" s="24" customFormat="1" ht="15.75" thickBot="1" x14ac:dyDescent="0.3">
      <c r="A433" s="14" t="str">
        <f>IF(LEN('[1]Bid Template Original Pull'!A704)&gt;0,'[1]Bid Template Original Pull'!A704,"")</f>
        <v/>
      </c>
      <c r="B433" s="24" t="str">
        <f>IF(LEN('[1]Bid Template Original Pull'!B704)&gt;0,'[1]Bid Template Original Pull'!B704,"")</f>
        <v/>
      </c>
      <c r="C433" s="24" t="str">
        <f>IF(LEN('[1]Bid Template Original Pull'!C704)&gt;0,'[1]Bid Template Original Pull'!C704,"")</f>
        <v/>
      </c>
      <c r="E433" s="24" t="str">
        <f>IF(LEN('[1]Bid Template Original Pull'!D704)&gt;0,'[1]Bid Template Original Pull'!D704,"")</f>
        <v/>
      </c>
      <c r="F433" s="53" t="str">
        <f>IF(LEN('[1]Bid Template Original Pull'!E704)&gt;0,'[1]Bid Template Original Pull'!E704,"")</f>
        <v/>
      </c>
      <c r="G433" s="24" t="str">
        <f>IF(LEN('[1]Bid Template Original Pull'!F704)&gt;0,'[1]Bid Template Original Pull'!F704,"")</f>
        <v/>
      </c>
      <c r="H433" s="54" t="str">
        <f>IF(LEN('[1]Bid Template Original Pull'!G704)&gt;0,'[1]Bid Template Original Pull'!G704,"")</f>
        <v/>
      </c>
      <c r="I433" s="76" t="str">
        <f>IF(LEN('[1]Bid Template Original Pull'!H704)&gt;0,'[1]Bid Template Original Pull'!H704,"")</f>
        <v/>
      </c>
      <c r="J433" s="54" t="str">
        <f>IF(LEN('[1]Bid Template Original Pull'!I704)&gt;0,'[1]Bid Template Original Pull'!I704,"")</f>
        <v/>
      </c>
      <c r="K433" s="56" t="str">
        <f>IF(LEN('[1]Bid Template Original Pull'!J704)&gt;0,'[1]Bid Template Original Pull'!J704,"")</f>
        <v/>
      </c>
      <c r="L433" s="57" t="str">
        <f t="shared" si="15"/>
        <v/>
      </c>
      <c r="M433" s="58" t="str">
        <f>IF(LEN('[1]Bid Template Original Pull'!L704)&gt;0,'[1]Bid Template Original Pull'!L704,"")</f>
        <v/>
      </c>
      <c r="N433" s="59" t="str">
        <f t="shared" si="16"/>
        <v/>
      </c>
      <c r="O433" s="60" t="str">
        <f t="shared" si="17"/>
        <v/>
      </c>
      <c r="P433" s="60" t="str">
        <f t="shared" si="18"/>
        <v/>
      </c>
      <c r="Q433" s="61" t="str">
        <f>IF(LEN('[1]Bid Template Original Pull'!P704)&gt;0,'[1]Bid Template Original Pull'!P704,"")</f>
        <v/>
      </c>
      <c r="R433" s="62" t="str">
        <f>IF(LEN('[1]Bid Template Original Pull'!Q704)&gt;0,'[1]Bid Template Original Pull'!Q704,"")</f>
        <v/>
      </c>
      <c r="S433" s="63" t="str">
        <f>IF(LEN('[1]Bid Template Original Pull'!R704)&gt;0,'[1]Bid Template Original Pull'!R704,"")</f>
        <v/>
      </c>
      <c r="T433" s="64" t="str">
        <f>IF(LEN('[1]Bid Template Original Pull'!T704)&gt;0,'[1]Bid Template Original Pull'!T704,"")</f>
        <v/>
      </c>
      <c r="U433" s="74"/>
      <c r="V433" s="66"/>
      <c r="W433" s="67"/>
      <c r="X433" s="68"/>
      <c r="Y433" s="66"/>
      <c r="Z433" s="69"/>
      <c r="AA433" s="70"/>
      <c r="AB433" s="73"/>
      <c r="AC433" s="72"/>
      <c r="AD433" s="72"/>
      <c r="AE433" s="72"/>
      <c r="AF433" s="72"/>
      <c r="AG433" s="72"/>
      <c r="AH433" s="72"/>
    </row>
    <row r="434" spans="1:34" s="24" customFormat="1" ht="15.75" thickBot="1" x14ac:dyDescent="0.3">
      <c r="A434" s="14" t="str">
        <f>IF(LEN('[1]Bid Template Original Pull'!A705)&gt;0,'[1]Bid Template Original Pull'!A705,"")</f>
        <v/>
      </c>
      <c r="B434" s="24" t="str">
        <f>IF(LEN('[1]Bid Template Original Pull'!B705)&gt;0,'[1]Bid Template Original Pull'!B705,"")</f>
        <v/>
      </c>
      <c r="C434" s="24" t="str">
        <f>IF(LEN('[1]Bid Template Original Pull'!C705)&gt;0,'[1]Bid Template Original Pull'!C705,"")</f>
        <v/>
      </c>
      <c r="E434" s="24" t="str">
        <f>IF(LEN('[1]Bid Template Original Pull'!D705)&gt;0,'[1]Bid Template Original Pull'!D705,"")</f>
        <v/>
      </c>
      <c r="F434" s="53" t="str">
        <f>IF(LEN('[1]Bid Template Original Pull'!E705)&gt;0,'[1]Bid Template Original Pull'!E705,"")</f>
        <v/>
      </c>
      <c r="G434" s="24" t="str">
        <f>IF(LEN('[1]Bid Template Original Pull'!F705)&gt;0,'[1]Bid Template Original Pull'!F705,"")</f>
        <v/>
      </c>
      <c r="H434" s="54" t="str">
        <f>IF(LEN('[1]Bid Template Original Pull'!G705)&gt;0,'[1]Bid Template Original Pull'!G705,"")</f>
        <v/>
      </c>
      <c r="I434" s="76" t="str">
        <f>IF(LEN('[1]Bid Template Original Pull'!H705)&gt;0,'[1]Bid Template Original Pull'!H705,"")</f>
        <v/>
      </c>
      <c r="J434" s="54" t="str">
        <f>IF(LEN('[1]Bid Template Original Pull'!I705)&gt;0,'[1]Bid Template Original Pull'!I705,"")</f>
        <v/>
      </c>
      <c r="K434" s="56" t="str">
        <f>IF(LEN('[1]Bid Template Original Pull'!J705)&gt;0,'[1]Bid Template Original Pull'!J705,"")</f>
        <v/>
      </c>
      <c r="L434" s="57" t="str">
        <f t="shared" si="15"/>
        <v/>
      </c>
      <c r="M434" s="58" t="str">
        <f>IF(LEN('[1]Bid Template Original Pull'!L705)&gt;0,'[1]Bid Template Original Pull'!L705,"")</f>
        <v/>
      </c>
      <c r="N434" s="59" t="str">
        <f t="shared" si="16"/>
        <v/>
      </c>
      <c r="O434" s="60" t="str">
        <f t="shared" si="17"/>
        <v/>
      </c>
      <c r="P434" s="60" t="str">
        <f t="shared" si="18"/>
        <v/>
      </c>
      <c r="Q434" s="61" t="str">
        <f>IF(LEN('[1]Bid Template Original Pull'!P705)&gt;0,'[1]Bid Template Original Pull'!P705,"")</f>
        <v/>
      </c>
      <c r="R434" s="62" t="str">
        <f>IF(LEN('[1]Bid Template Original Pull'!Q705)&gt;0,'[1]Bid Template Original Pull'!Q705,"")</f>
        <v/>
      </c>
      <c r="S434" s="63" t="str">
        <f>IF(LEN('[1]Bid Template Original Pull'!R705)&gt;0,'[1]Bid Template Original Pull'!R705,"")</f>
        <v/>
      </c>
      <c r="T434" s="64" t="str">
        <f>IF(LEN('[1]Bid Template Original Pull'!T705)&gt;0,'[1]Bid Template Original Pull'!T705,"")</f>
        <v/>
      </c>
      <c r="U434" s="74"/>
      <c r="V434" s="66"/>
      <c r="W434" s="67"/>
      <c r="X434" s="68"/>
      <c r="Y434" s="66"/>
      <c r="Z434" s="69"/>
      <c r="AA434" s="70"/>
      <c r="AB434" s="73"/>
      <c r="AC434" s="72"/>
      <c r="AD434" s="72"/>
      <c r="AE434" s="72"/>
      <c r="AF434" s="72"/>
      <c r="AG434" s="72"/>
      <c r="AH434" s="72"/>
    </row>
    <row r="435" spans="1:34" s="24" customFormat="1" ht="15.75" thickBot="1" x14ac:dyDescent="0.3">
      <c r="A435" s="14" t="str">
        <f>IF(LEN('[1]Bid Template Original Pull'!A706)&gt;0,'[1]Bid Template Original Pull'!A706,"")</f>
        <v/>
      </c>
      <c r="B435" s="24" t="str">
        <f>IF(LEN('[1]Bid Template Original Pull'!B706)&gt;0,'[1]Bid Template Original Pull'!B706,"")</f>
        <v/>
      </c>
      <c r="C435" s="24" t="str">
        <f>IF(LEN('[1]Bid Template Original Pull'!C706)&gt;0,'[1]Bid Template Original Pull'!C706,"")</f>
        <v/>
      </c>
      <c r="E435" s="24" t="str">
        <f>IF(LEN('[1]Bid Template Original Pull'!D706)&gt;0,'[1]Bid Template Original Pull'!D706,"")</f>
        <v/>
      </c>
      <c r="F435" s="53" t="str">
        <f>IF(LEN('[1]Bid Template Original Pull'!E706)&gt;0,'[1]Bid Template Original Pull'!E706,"")</f>
        <v/>
      </c>
      <c r="G435" s="24" t="str">
        <f>IF(LEN('[1]Bid Template Original Pull'!F706)&gt;0,'[1]Bid Template Original Pull'!F706,"")</f>
        <v/>
      </c>
      <c r="H435" s="54" t="str">
        <f>IF(LEN('[1]Bid Template Original Pull'!G706)&gt;0,'[1]Bid Template Original Pull'!G706,"")</f>
        <v/>
      </c>
      <c r="I435" s="76" t="str">
        <f>IF(LEN('[1]Bid Template Original Pull'!H706)&gt;0,'[1]Bid Template Original Pull'!H706,"")</f>
        <v/>
      </c>
      <c r="J435" s="54" t="str">
        <f>IF(LEN('[1]Bid Template Original Pull'!I706)&gt;0,'[1]Bid Template Original Pull'!I706,"")</f>
        <v/>
      </c>
      <c r="K435" s="56" t="str">
        <f>IF(LEN('[1]Bid Template Original Pull'!J706)&gt;0,'[1]Bid Template Original Pull'!J706,"")</f>
        <v/>
      </c>
      <c r="L435" s="57" t="str">
        <f t="shared" si="15"/>
        <v/>
      </c>
      <c r="M435" s="58" t="str">
        <f>IF(LEN('[1]Bid Template Original Pull'!L706)&gt;0,'[1]Bid Template Original Pull'!L706,"")</f>
        <v/>
      </c>
      <c r="N435" s="59" t="str">
        <f t="shared" si="16"/>
        <v/>
      </c>
      <c r="O435" s="60" t="str">
        <f t="shared" si="17"/>
        <v/>
      </c>
      <c r="P435" s="60" t="str">
        <f t="shared" si="18"/>
        <v/>
      </c>
      <c r="Q435" s="61" t="str">
        <f>IF(LEN('[1]Bid Template Original Pull'!P706)&gt;0,'[1]Bid Template Original Pull'!P706,"")</f>
        <v/>
      </c>
      <c r="R435" s="62" t="str">
        <f>IF(LEN('[1]Bid Template Original Pull'!Q706)&gt;0,'[1]Bid Template Original Pull'!Q706,"")</f>
        <v/>
      </c>
      <c r="S435" s="63" t="str">
        <f>IF(LEN('[1]Bid Template Original Pull'!R706)&gt;0,'[1]Bid Template Original Pull'!R706,"")</f>
        <v/>
      </c>
      <c r="T435" s="64" t="str">
        <f>IF(LEN('[1]Bid Template Original Pull'!T706)&gt;0,'[1]Bid Template Original Pull'!T706,"")</f>
        <v/>
      </c>
      <c r="U435" s="74"/>
      <c r="V435" s="66"/>
      <c r="W435" s="67"/>
      <c r="X435" s="68"/>
      <c r="Y435" s="66"/>
      <c r="Z435" s="69"/>
      <c r="AA435" s="70"/>
      <c r="AB435" s="73"/>
      <c r="AC435" s="72"/>
      <c r="AD435" s="72"/>
      <c r="AE435" s="72"/>
      <c r="AF435" s="72"/>
      <c r="AG435" s="72"/>
      <c r="AH435" s="72"/>
    </row>
    <row r="436" spans="1:34" s="24" customFormat="1" ht="15.75" thickBot="1" x14ac:dyDescent="0.3">
      <c r="A436" s="14" t="str">
        <f>IF(LEN('[1]Bid Template Original Pull'!A707)&gt;0,'[1]Bid Template Original Pull'!A707,"")</f>
        <v/>
      </c>
      <c r="B436" s="24" t="str">
        <f>IF(LEN('[1]Bid Template Original Pull'!B707)&gt;0,'[1]Bid Template Original Pull'!B707,"")</f>
        <v/>
      </c>
      <c r="C436" s="24" t="str">
        <f>IF(LEN('[1]Bid Template Original Pull'!C707)&gt;0,'[1]Bid Template Original Pull'!C707,"")</f>
        <v/>
      </c>
      <c r="E436" s="24" t="str">
        <f>IF(LEN('[1]Bid Template Original Pull'!D707)&gt;0,'[1]Bid Template Original Pull'!D707,"")</f>
        <v/>
      </c>
      <c r="F436" s="53" t="str">
        <f>IF(LEN('[1]Bid Template Original Pull'!E707)&gt;0,'[1]Bid Template Original Pull'!E707,"")</f>
        <v/>
      </c>
      <c r="G436" s="24" t="str">
        <f>IF(LEN('[1]Bid Template Original Pull'!F707)&gt;0,'[1]Bid Template Original Pull'!F707,"")</f>
        <v/>
      </c>
      <c r="H436" s="54" t="str">
        <f>IF(LEN('[1]Bid Template Original Pull'!G707)&gt;0,'[1]Bid Template Original Pull'!G707,"")</f>
        <v/>
      </c>
      <c r="I436" s="76" t="str">
        <f>IF(LEN('[1]Bid Template Original Pull'!H707)&gt;0,'[1]Bid Template Original Pull'!H707,"")</f>
        <v/>
      </c>
      <c r="J436" s="54" t="str">
        <f>IF(LEN('[1]Bid Template Original Pull'!I707)&gt;0,'[1]Bid Template Original Pull'!I707,"")</f>
        <v/>
      </c>
      <c r="K436" s="56" t="str">
        <f>IF(LEN('[1]Bid Template Original Pull'!J707)&gt;0,'[1]Bid Template Original Pull'!J707,"")</f>
        <v/>
      </c>
      <c r="L436" s="57" t="str">
        <f t="shared" si="15"/>
        <v/>
      </c>
      <c r="M436" s="58" t="str">
        <f>IF(LEN('[1]Bid Template Original Pull'!L707)&gt;0,'[1]Bid Template Original Pull'!L707,"")</f>
        <v/>
      </c>
      <c r="N436" s="59" t="str">
        <f t="shared" si="16"/>
        <v/>
      </c>
      <c r="O436" s="60" t="str">
        <f t="shared" si="17"/>
        <v/>
      </c>
      <c r="P436" s="60" t="str">
        <f t="shared" si="18"/>
        <v/>
      </c>
      <c r="Q436" s="61" t="str">
        <f>IF(LEN('[1]Bid Template Original Pull'!P707)&gt;0,'[1]Bid Template Original Pull'!P707,"")</f>
        <v/>
      </c>
      <c r="R436" s="62" t="str">
        <f>IF(LEN('[1]Bid Template Original Pull'!Q707)&gt;0,'[1]Bid Template Original Pull'!Q707,"")</f>
        <v/>
      </c>
      <c r="S436" s="63" t="str">
        <f>IF(LEN('[1]Bid Template Original Pull'!R707)&gt;0,'[1]Bid Template Original Pull'!R707,"")</f>
        <v/>
      </c>
      <c r="T436" s="64" t="str">
        <f>IF(LEN('[1]Bid Template Original Pull'!T707)&gt;0,'[1]Bid Template Original Pull'!T707,"")</f>
        <v/>
      </c>
      <c r="U436" s="74"/>
      <c r="V436" s="66"/>
      <c r="W436" s="67"/>
      <c r="X436" s="68"/>
      <c r="Y436" s="66"/>
      <c r="Z436" s="69"/>
      <c r="AA436" s="70"/>
      <c r="AB436" s="73"/>
      <c r="AC436" s="72"/>
      <c r="AD436" s="72"/>
      <c r="AE436" s="72"/>
      <c r="AF436" s="72"/>
      <c r="AG436" s="72"/>
      <c r="AH436" s="72"/>
    </row>
    <row r="437" spans="1:34" s="24" customFormat="1" ht="15.75" thickBot="1" x14ac:dyDescent="0.3">
      <c r="A437" s="14" t="str">
        <f>IF(LEN('[1]Bid Template Original Pull'!A708)&gt;0,'[1]Bid Template Original Pull'!A708,"")</f>
        <v/>
      </c>
      <c r="B437" s="24" t="str">
        <f>IF(LEN('[1]Bid Template Original Pull'!B708)&gt;0,'[1]Bid Template Original Pull'!B708,"")</f>
        <v/>
      </c>
      <c r="C437" s="24" t="str">
        <f>IF(LEN('[1]Bid Template Original Pull'!C708)&gt;0,'[1]Bid Template Original Pull'!C708,"")</f>
        <v/>
      </c>
      <c r="E437" s="24" t="str">
        <f>IF(LEN('[1]Bid Template Original Pull'!D708)&gt;0,'[1]Bid Template Original Pull'!D708,"")</f>
        <v/>
      </c>
      <c r="F437" s="53" t="str">
        <f>IF(LEN('[1]Bid Template Original Pull'!E708)&gt;0,'[1]Bid Template Original Pull'!E708,"")</f>
        <v/>
      </c>
      <c r="G437" s="24" t="str">
        <f>IF(LEN('[1]Bid Template Original Pull'!F708)&gt;0,'[1]Bid Template Original Pull'!F708,"")</f>
        <v/>
      </c>
      <c r="H437" s="54" t="str">
        <f>IF(LEN('[1]Bid Template Original Pull'!G708)&gt;0,'[1]Bid Template Original Pull'!G708,"")</f>
        <v/>
      </c>
      <c r="I437" s="76" t="str">
        <f>IF(LEN('[1]Bid Template Original Pull'!H708)&gt;0,'[1]Bid Template Original Pull'!H708,"")</f>
        <v/>
      </c>
      <c r="J437" s="54" t="str">
        <f>IF(LEN('[1]Bid Template Original Pull'!I708)&gt;0,'[1]Bid Template Original Pull'!I708,"")</f>
        <v/>
      </c>
      <c r="K437" s="56" t="str">
        <f>IF(LEN('[1]Bid Template Original Pull'!J708)&gt;0,'[1]Bid Template Original Pull'!J708,"")</f>
        <v/>
      </c>
      <c r="L437" s="57" t="str">
        <f t="shared" si="15"/>
        <v/>
      </c>
      <c r="M437" s="58" t="str">
        <f>IF(LEN('[1]Bid Template Original Pull'!L708)&gt;0,'[1]Bid Template Original Pull'!L708,"")</f>
        <v/>
      </c>
      <c r="N437" s="59" t="str">
        <f t="shared" si="16"/>
        <v/>
      </c>
      <c r="O437" s="60" t="str">
        <f t="shared" si="17"/>
        <v/>
      </c>
      <c r="P437" s="60" t="str">
        <f t="shared" si="18"/>
        <v/>
      </c>
      <c r="Q437" s="61" t="str">
        <f>IF(LEN('[1]Bid Template Original Pull'!P708)&gt;0,'[1]Bid Template Original Pull'!P708,"")</f>
        <v/>
      </c>
      <c r="R437" s="62" t="str">
        <f>IF(LEN('[1]Bid Template Original Pull'!Q708)&gt;0,'[1]Bid Template Original Pull'!Q708,"")</f>
        <v/>
      </c>
      <c r="S437" s="63" t="str">
        <f>IF(LEN('[1]Bid Template Original Pull'!R708)&gt;0,'[1]Bid Template Original Pull'!R708,"")</f>
        <v/>
      </c>
      <c r="T437" s="64" t="str">
        <f>IF(LEN('[1]Bid Template Original Pull'!T708)&gt;0,'[1]Bid Template Original Pull'!T708,"")</f>
        <v/>
      </c>
      <c r="U437" s="74"/>
      <c r="V437" s="66"/>
      <c r="W437" s="67"/>
      <c r="X437" s="68"/>
      <c r="Y437" s="66"/>
      <c r="Z437" s="69"/>
      <c r="AA437" s="70"/>
      <c r="AB437" s="73"/>
      <c r="AC437" s="72"/>
      <c r="AD437" s="72"/>
      <c r="AE437" s="72"/>
      <c r="AF437" s="72"/>
      <c r="AG437" s="72"/>
      <c r="AH437" s="72"/>
    </row>
    <row r="438" spans="1:34" s="24" customFormat="1" ht="15.75" thickBot="1" x14ac:dyDescent="0.3">
      <c r="A438" s="14" t="str">
        <f>IF(LEN('[1]Bid Template Original Pull'!A709)&gt;0,'[1]Bid Template Original Pull'!A709,"")</f>
        <v/>
      </c>
      <c r="B438" s="24" t="str">
        <f>IF(LEN('[1]Bid Template Original Pull'!B709)&gt;0,'[1]Bid Template Original Pull'!B709,"")</f>
        <v/>
      </c>
      <c r="C438" s="24" t="str">
        <f>IF(LEN('[1]Bid Template Original Pull'!C709)&gt;0,'[1]Bid Template Original Pull'!C709,"")</f>
        <v/>
      </c>
      <c r="E438" s="24" t="str">
        <f>IF(LEN('[1]Bid Template Original Pull'!D709)&gt;0,'[1]Bid Template Original Pull'!D709,"")</f>
        <v/>
      </c>
      <c r="F438" s="53" t="str">
        <f>IF(LEN('[1]Bid Template Original Pull'!E709)&gt;0,'[1]Bid Template Original Pull'!E709,"")</f>
        <v/>
      </c>
      <c r="G438" s="24" t="str">
        <f>IF(LEN('[1]Bid Template Original Pull'!F709)&gt;0,'[1]Bid Template Original Pull'!F709,"")</f>
        <v/>
      </c>
      <c r="H438" s="54" t="str">
        <f>IF(LEN('[1]Bid Template Original Pull'!G709)&gt;0,'[1]Bid Template Original Pull'!G709,"")</f>
        <v/>
      </c>
      <c r="I438" s="76" t="str">
        <f>IF(LEN('[1]Bid Template Original Pull'!H709)&gt;0,'[1]Bid Template Original Pull'!H709,"")</f>
        <v/>
      </c>
      <c r="J438" s="54" t="str">
        <f>IF(LEN('[1]Bid Template Original Pull'!I709)&gt;0,'[1]Bid Template Original Pull'!I709,"")</f>
        <v/>
      </c>
      <c r="K438" s="56" t="str">
        <f>IF(LEN('[1]Bid Template Original Pull'!J709)&gt;0,'[1]Bid Template Original Pull'!J709,"")</f>
        <v/>
      </c>
      <c r="L438" s="57" t="str">
        <f t="shared" si="15"/>
        <v/>
      </c>
      <c r="M438" s="58" t="str">
        <f>IF(LEN('[1]Bid Template Original Pull'!L709)&gt;0,'[1]Bid Template Original Pull'!L709,"")</f>
        <v/>
      </c>
      <c r="N438" s="59" t="str">
        <f t="shared" si="16"/>
        <v/>
      </c>
      <c r="O438" s="60" t="str">
        <f t="shared" si="17"/>
        <v/>
      </c>
      <c r="P438" s="60" t="str">
        <f t="shared" si="18"/>
        <v/>
      </c>
      <c r="Q438" s="61" t="str">
        <f>IF(LEN('[1]Bid Template Original Pull'!P709)&gt;0,'[1]Bid Template Original Pull'!P709,"")</f>
        <v/>
      </c>
      <c r="R438" s="62" t="str">
        <f>IF(LEN('[1]Bid Template Original Pull'!Q709)&gt;0,'[1]Bid Template Original Pull'!Q709,"")</f>
        <v/>
      </c>
      <c r="S438" s="63" t="str">
        <f>IF(LEN('[1]Bid Template Original Pull'!R709)&gt;0,'[1]Bid Template Original Pull'!R709,"")</f>
        <v/>
      </c>
      <c r="T438" s="64" t="str">
        <f>IF(LEN('[1]Bid Template Original Pull'!T709)&gt;0,'[1]Bid Template Original Pull'!T709,"")</f>
        <v/>
      </c>
      <c r="U438" s="74"/>
      <c r="V438" s="66"/>
      <c r="W438" s="67"/>
      <c r="X438" s="68"/>
      <c r="Y438" s="66"/>
      <c r="Z438" s="69"/>
      <c r="AA438" s="70"/>
      <c r="AB438" s="73"/>
      <c r="AC438" s="72"/>
      <c r="AD438" s="72"/>
      <c r="AE438" s="72"/>
      <c r="AF438" s="72"/>
      <c r="AG438" s="72"/>
      <c r="AH438" s="72"/>
    </row>
    <row r="439" spans="1:34" s="24" customFormat="1" ht="15.75" thickBot="1" x14ac:dyDescent="0.3">
      <c r="A439" s="14" t="str">
        <f>IF(LEN('[1]Bid Template Original Pull'!A710)&gt;0,'[1]Bid Template Original Pull'!A710,"")</f>
        <v/>
      </c>
      <c r="B439" s="24" t="str">
        <f>IF(LEN('[1]Bid Template Original Pull'!B710)&gt;0,'[1]Bid Template Original Pull'!B710,"")</f>
        <v/>
      </c>
      <c r="C439" s="24" t="str">
        <f>IF(LEN('[1]Bid Template Original Pull'!C710)&gt;0,'[1]Bid Template Original Pull'!C710,"")</f>
        <v/>
      </c>
      <c r="E439" s="24" t="str">
        <f>IF(LEN('[1]Bid Template Original Pull'!D710)&gt;0,'[1]Bid Template Original Pull'!D710,"")</f>
        <v/>
      </c>
      <c r="F439" s="53" t="str">
        <f>IF(LEN('[1]Bid Template Original Pull'!E710)&gt;0,'[1]Bid Template Original Pull'!E710,"")</f>
        <v/>
      </c>
      <c r="G439" s="24" t="str">
        <f>IF(LEN('[1]Bid Template Original Pull'!F710)&gt;0,'[1]Bid Template Original Pull'!F710,"")</f>
        <v/>
      </c>
      <c r="H439" s="54" t="str">
        <f>IF(LEN('[1]Bid Template Original Pull'!G710)&gt;0,'[1]Bid Template Original Pull'!G710,"")</f>
        <v/>
      </c>
      <c r="I439" s="76" t="str">
        <f>IF(LEN('[1]Bid Template Original Pull'!H710)&gt;0,'[1]Bid Template Original Pull'!H710,"")</f>
        <v/>
      </c>
      <c r="J439" s="54" t="str">
        <f>IF(LEN('[1]Bid Template Original Pull'!I710)&gt;0,'[1]Bid Template Original Pull'!I710,"")</f>
        <v/>
      </c>
      <c r="K439" s="56" t="str">
        <f>IF(LEN('[1]Bid Template Original Pull'!J710)&gt;0,'[1]Bid Template Original Pull'!J710,"")</f>
        <v/>
      </c>
      <c r="L439" s="57" t="str">
        <f t="shared" si="15"/>
        <v/>
      </c>
      <c r="M439" s="58" t="str">
        <f>IF(LEN('[1]Bid Template Original Pull'!L710)&gt;0,'[1]Bid Template Original Pull'!L710,"")</f>
        <v/>
      </c>
      <c r="N439" s="59" t="str">
        <f t="shared" si="16"/>
        <v/>
      </c>
      <c r="O439" s="60" t="str">
        <f t="shared" si="17"/>
        <v/>
      </c>
      <c r="P439" s="60" t="str">
        <f t="shared" si="18"/>
        <v/>
      </c>
      <c r="Q439" s="61" t="str">
        <f>IF(LEN('[1]Bid Template Original Pull'!P710)&gt;0,'[1]Bid Template Original Pull'!P710,"")</f>
        <v/>
      </c>
      <c r="R439" s="62" t="str">
        <f>IF(LEN('[1]Bid Template Original Pull'!Q710)&gt;0,'[1]Bid Template Original Pull'!Q710,"")</f>
        <v/>
      </c>
      <c r="S439" s="63" t="str">
        <f>IF(LEN('[1]Bid Template Original Pull'!R710)&gt;0,'[1]Bid Template Original Pull'!R710,"")</f>
        <v/>
      </c>
      <c r="T439" s="64" t="str">
        <f>IF(LEN('[1]Bid Template Original Pull'!T710)&gt;0,'[1]Bid Template Original Pull'!T710,"")</f>
        <v/>
      </c>
      <c r="U439" s="74"/>
      <c r="V439" s="66"/>
      <c r="W439" s="67"/>
      <c r="X439" s="68"/>
      <c r="Y439" s="66"/>
      <c r="Z439" s="69"/>
      <c r="AA439" s="70"/>
      <c r="AB439" s="73"/>
      <c r="AC439" s="72"/>
      <c r="AD439" s="72"/>
      <c r="AE439" s="72"/>
      <c r="AF439" s="72"/>
      <c r="AG439" s="72"/>
      <c r="AH439" s="72"/>
    </row>
    <row r="440" spans="1:34" s="24" customFormat="1" ht="15.75" thickBot="1" x14ac:dyDescent="0.3">
      <c r="A440" s="14" t="str">
        <f>IF(LEN('[1]Bid Template Original Pull'!A711)&gt;0,'[1]Bid Template Original Pull'!A711,"")</f>
        <v/>
      </c>
      <c r="B440" s="24" t="str">
        <f>IF(LEN('[1]Bid Template Original Pull'!B711)&gt;0,'[1]Bid Template Original Pull'!B711,"")</f>
        <v/>
      </c>
      <c r="C440" s="24" t="str">
        <f>IF(LEN('[1]Bid Template Original Pull'!C711)&gt;0,'[1]Bid Template Original Pull'!C711,"")</f>
        <v/>
      </c>
      <c r="E440" s="24" t="str">
        <f>IF(LEN('[1]Bid Template Original Pull'!D711)&gt;0,'[1]Bid Template Original Pull'!D711,"")</f>
        <v/>
      </c>
      <c r="F440" s="53" t="str">
        <f>IF(LEN('[1]Bid Template Original Pull'!E711)&gt;0,'[1]Bid Template Original Pull'!E711,"")</f>
        <v/>
      </c>
      <c r="G440" s="24" t="str">
        <f>IF(LEN('[1]Bid Template Original Pull'!F711)&gt;0,'[1]Bid Template Original Pull'!F711,"")</f>
        <v/>
      </c>
      <c r="H440" s="54" t="str">
        <f>IF(LEN('[1]Bid Template Original Pull'!G711)&gt;0,'[1]Bid Template Original Pull'!G711,"")</f>
        <v/>
      </c>
      <c r="I440" s="76" t="str">
        <f>IF(LEN('[1]Bid Template Original Pull'!H711)&gt;0,'[1]Bid Template Original Pull'!H711,"")</f>
        <v/>
      </c>
      <c r="J440" s="54" t="str">
        <f>IF(LEN('[1]Bid Template Original Pull'!I711)&gt;0,'[1]Bid Template Original Pull'!I711,"")</f>
        <v/>
      </c>
      <c r="K440" s="56" t="str">
        <f>IF(LEN('[1]Bid Template Original Pull'!J711)&gt;0,'[1]Bid Template Original Pull'!J711,"")</f>
        <v/>
      </c>
      <c r="L440" s="57" t="str">
        <f t="shared" si="15"/>
        <v/>
      </c>
      <c r="M440" s="58" t="str">
        <f>IF(LEN('[1]Bid Template Original Pull'!L711)&gt;0,'[1]Bid Template Original Pull'!L711,"")</f>
        <v/>
      </c>
      <c r="N440" s="59" t="str">
        <f t="shared" si="16"/>
        <v/>
      </c>
      <c r="O440" s="60" t="str">
        <f t="shared" si="17"/>
        <v/>
      </c>
      <c r="P440" s="60" t="str">
        <f t="shared" si="18"/>
        <v/>
      </c>
      <c r="Q440" s="61" t="str">
        <f>IF(LEN('[1]Bid Template Original Pull'!P711)&gt;0,'[1]Bid Template Original Pull'!P711,"")</f>
        <v/>
      </c>
      <c r="R440" s="62" t="str">
        <f>IF(LEN('[1]Bid Template Original Pull'!Q711)&gt;0,'[1]Bid Template Original Pull'!Q711,"")</f>
        <v/>
      </c>
      <c r="S440" s="63" t="str">
        <f>IF(LEN('[1]Bid Template Original Pull'!R711)&gt;0,'[1]Bid Template Original Pull'!R711,"")</f>
        <v/>
      </c>
      <c r="T440" s="64" t="str">
        <f>IF(LEN('[1]Bid Template Original Pull'!T711)&gt;0,'[1]Bid Template Original Pull'!T711,"")</f>
        <v/>
      </c>
      <c r="U440" s="74"/>
      <c r="V440" s="66"/>
      <c r="W440" s="67"/>
      <c r="X440" s="68"/>
      <c r="Y440" s="66"/>
      <c r="Z440" s="69"/>
      <c r="AA440" s="70"/>
      <c r="AB440" s="73"/>
      <c r="AC440" s="72"/>
      <c r="AD440" s="72"/>
      <c r="AE440" s="72"/>
      <c r="AF440" s="72"/>
      <c r="AG440" s="72"/>
      <c r="AH440" s="72"/>
    </row>
    <row r="441" spans="1:34" s="24" customFormat="1" ht="15.75" thickBot="1" x14ac:dyDescent="0.3">
      <c r="A441" s="14" t="str">
        <f>IF(LEN('[1]Bid Template Original Pull'!A712)&gt;0,'[1]Bid Template Original Pull'!A712,"")</f>
        <v/>
      </c>
      <c r="B441" s="24" t="str">
        <f>IF(LEN('[1]Bid Template Original Pull'!B712)&gt;0,'[1]Bid Template Original Pull'!B712,"")</f>
        <v/>
      </c>
      <c r="C441" s="24" t="str">
        <f>IF(LEN('[1]Bid Template Original Pull'!C712)&gt;0,'[1]Bid Template Original Pull'!C712,"")</f>
        <v/>
      </c>
      <c r="E441" s="24" t="str">
        <f>IF(LEN('[1]Bid Template Original Pull'!D712)&gt;0,'[1]Bid Template Original Pull'!D712,"")</f>
        <v/>
      </c>
      <c r="F441" s="53" t="str">
        <f>IF(LEN('[1]Bid Template Original Pull'!E712)&gt;0,'[1]Bid Template Original Pull'!E712,"")</f>
        <v/>
      </c>
      <c r="G441" s="24" t="str">
        <f>IF(LEN('[1]Bid Template Original Pull'!F712)&gt;0,'[1]Bid Template Original Pull'!F712,"")</f>
        <v/>
      </c>
      <c r="H441" s="54" t="str">
        <f>IF(LEN('[1]Bid Template Original Pull'!G712)&gt;0,'[1]Bid Template Original Pull'!G712,"")</f>
        <v/>
      </c>
      <c r="I441" s="76" t="str">
        <f>IF(LEN('[1]Bid Template Original Pull'!H712)&gt;0,'[1]Bid Template Original Pull'!H712,"")</f>
        <v/>
      </c>
      <c r="J441" s="54" t="str">
        <f>IF(LEN('[1]Bid Template Original Pull'!I712)&gt;0,'[1]Bid Template Original Pull'!I712,"")</f>
        <v/>
      </c>
      <c r="K441" s="56" t="str">
        <f>IF(LEN('[1]Bid Template Original Pull'!J712)&gt;0,'[1]Bid Template Original Pull'!J712,"")</f>
        <v/>
      </c>
      <c r="L441" s="57" t="str">
        <f t="shared" si="15"/>
        <v/>
      </c>
      <c r="M441" s="58" t="str">
        <f>IF(LEN('[1]Bid Template Original Pull'!L712)&gt;0,'[1]Bid Template Original Pull'!L712,"")</f>
        <v/>
      </c>
      <c r="N441" s="59" t="str">
        <f t="shared" si="16"/>
        <v/>
      </c>
      <c r="O441" s="60" t="str">
        <f t="shared" si="17"/>
        <v/>
      </c>
      <c r="P441" s="60" t="str">
        <f t="shared" si="18"/>
        <v/>
      </c>
      <c r="Q441" s="61" t="str">
        <f>IF(LEN('[1]Bid Template Original Pull'!P712)&gt;0,'[1]Bid Template Original Pull'!P712,"")</f>
        <v/>
      </c>
      <c r="R441" s="62" t="str">
        <f>IF(LEN('[1]Bid Template Original Pull'!Q712)&gt;0,'[1]Bid Template Original Pull'!Q712,"")</f>
        <v/>
      </c>
      <c r="S441" s="63" t="str">
        <f>IF(LEN('[1]Bid Template Original Pull'!R712)&gt;0,'[1]Bid Template Original Pull'!R712,"")</f>
        <v/>
      </c>
      <c r="T441" s="64" t="str">
        <f>IF(LEN('[1]Bid Template Original Pull'!T712)&gt;0,'[1]Bid Template Original Pull'!T712,"")</f>
        <v/>
      </c>
      <c r="U441" s="74"/>
      <c r="V441" s="66"/>
      <c r="W441" s="67"/>
      <c r="X441" s="68"/>
      <c r="Y441" s="66"/>
      <c r="Z441" s="69"/>
      <c r="AA441" s="70"/>
      <c r="AB441" s="73"/>
      <c r="AC441" s="72"/>
      <c r="AD441" s="72"/>
      <c r="AE441" s="72"/>
      <c r="AF441" s="72"/>
      <c r="AG441" s="72"/>
      <c r="AH441" s="72"/>
    </row>
    <row r="442" spans="1:34" s="24" customFormat="1" ht="15.75" thickBot="1" x14ac:dyDescent="0.3">
      <c r="A442" s="14" t="str">
        <f>IF(LEN('[1]Bid Template Original Pull'!A713)&gt;0,'[1]Bid Template Original Pull'!A713,"")</f>
        <v/>
      </c>
      <c r="B442" s="24" t="str">
        <f>IF(LEN('[1]Bid Template Original Pull'!B713)&gt;0,'[1]Bid Template Original Pull'!B713,"")</f>
        <v/>
      </c>
      <c r="C442" s="24" t="str">
        <f>IF(LEN('[1]Bid Template Original Pull'!C713)&gt;0,'[1]Bid Template Original Pull'!C713,"")</f>
        <v/>
      </c>
      <c r="E442" s="24" t="str">
        <f>IF(LEN('[1]Bid Template Original Pull'!D713)&gt;0,'[1]Bid Template Original Pull'!D713,"")</f>
        <v/>
      </c>
      <c r="F442" s="53" t="str">
        <f>IF(LEN('[1]Bid Template Original Pull'!E713)&gt;0,'[1]Bid Template Original Pull'!E713,"")</f>
        <v/>
      </c>
      <c r="G442" s="24" t="str">
        <f>IF(LEN('[1]Bid Template Original Pull'!F713)&gt;0,'[1]Bid Template Original Pull'!F713,"")</f>
        <v/>
      </c>
      <c r="H442" s="54" t="str">
        <f>IF(LEN('[1]Bid Template Original Pull'!G713)&gt;0,'[1]Bid Template Original Pull'!G713,"")</f>
        <v/>
      </c>
      <c r="I442" s="76" t="str">
        <f>IF(LEN('[1]Bid Template Original Pull'!H713)&gt;0,'[1]Bid Template Original Pull'!H713,"")</f>
        <v/>
      </c>
      <c r="J442" s="54" t="str">
        <f>IF(LEN('[1]Bid Template Original Pull'!I713)&gt;0,'[1]Bid Template Original Pull'!I713,"")</f>
        <v/>
      </c>
      <c r="K442" s="56" t="str">
        <f>IF(LEN('[1]Bid Template Original Pull'!J713)&gt;0,'[1]Bid Template Original Pull'!J713,"")</f>
        <v/>
      </c>
      <c r="L442" s="57" t="str">
        <f t="shared" si="15"/>
        <v/>
      </c>
      <c r="M442" s="58" t="str">
        <f>IF(LEN('[1]Bid Template Original Pull'!L713)&gt;0,'[1]Bid Template Original Pull'!L713,"")</f>
        <v/>
      </c>
      <c r="N442" s="59" t="str">
        <f t="shared" si="16"/>
        <v/>
      </c>
      <c r="O442" s="60" t="str">
        <f t="shared" si="17"/>
        <v/>
      </c>
      <c r="P442" s="60" t="str">
        <f t="shared" si="18"/>
        <v/>
      </c>
      <c r="Q442" s="61" t="str">
        <f>IF(LEN('[1]Bid Template Original Pull'!P713)&gt;0,'[1]Bid Template Original Pull'!P713,"")</f>
        <v/>
      </c>
      <c r="R442" s="62" t="str">
        <f>IF(LEN('[1]Bid Template Original Pull'!Q713)&gt;0,'[1]Bid Template Original Pull'!Q713,"")</f>
        <v/>
      </c>
      <c r="S442" s="63" t="str">
        <f>IF(LEN('[1]Bid Template Original Pull'!R713)&gt;0,'[1]Bid Template Original Pull'!R713,"")</f>
        <v/>
      </c>
      <c r="T442" s="64" t="str">
        <f>IF(LEN('[1]Bid Template Original Pull'!T713)&gt;0,'[1]Bid Template Original Pull'!T713,"")</f>
        <v/>
      </c>
      <c r="U442" s="74"/>
      <c r="V442" s="66"/>
      <c r="W442" s="67"/>
      <c r="X442" s="68"/>
      <c r="Y442" s="66"/>
      <c r="Z442" s="69"/>
      <c r="AA442" s="70"/>
      <c r="AB442" s="73"/>
      <c r="AC442" s="72"/>
      <c r="AD442" s="72"/>
      <c r="AE442" s="72"/>
      <c r="AF442" s="72"/>
      <c r="AG442" s="72"/>
      <c r="AH442" s="72"/>
    </row>
    <row r="443" spans="1:34" s="24" customFormat="1" ht="15.75" thickBot="1" x14ac:dyDescent="0.3">
      <c r="A443" s="14" t="str">
        <f>IF(LEN('[1]Bid Template Original Pull'!A714)&gt;0,'[1]Bid Template Original Pull'!A714,"")</f>
        <v/>
      </c>
      <c r="B443" s="24" t="str">
        <f>IF(LEN('[1]Bid Template Original Pull'!B714)&gt;0,'[1]Bid Template Original Pull'!B714,"")</f>
        <v/>
      </c>
      <c r="C443" s="24" t="str">
        <f>IF(LEN('[1]Bid Template Original Pull'!C714)&gt;0,'[1]Bid Template Original Pull'!C714,"")</f>
        <v/>
      </c>
      <c r="E443" s="24" t="str">
        <f>IF(LEN('[1]Bid Template Original Pull'!D714)&gt;0,'[1]Bid Template Original Pull'!D714,"")</f>
        <v/>
      </c>
      <c r="F443" s="53" t="str">
        <f>IF(LEN('[1]Bid Template Original Pull'!E714)&gt;0,'[1]Bid Template Original Pull'!E714,"")</f>
        <v/>
      </c>
      <c r="G443" s="24" t="str">
        <f>IF(LEN('[1]Bid Template Original Pull'!F714)&gt;0,'[1]Bid Template Original Pull'!F714,"")</f>
        <v/>
      </c>
      <c r="H443" s="54" t="str">
        <f>IF(LEN('[1]Bid Template Original Pull'!G714)&gt;0,'[1]Bid Template Original Pull'!G714,"")</f>
        <v/>
      </c>
      <c r="I443" s="76" t="str">
        <f>IF(LEN('[1]Bid Template Original Pull'!H714)&gt;0,'[1]Bid Template Original Pull'!H714,"")</f>
        <v/>
      </c>
      <c r="J443" s="54" t="str">
        <f>IF(LEN('[1]Bid Template Original Pull'!I714)&gt;0,'[1]Bid Template Original Pull'!I714,"")</f>
        <v/>
      </c>
      <c r="K443" s="56" t="str">
        <f>IF(LEN('[1]Bid Template Original Pull'!J714)&gt;0,'[1]Bid Template Original Pull'!J714,"")</f>
        <v/>
      </c>
      <c r="L443" s="57" t="str">
        <f t="shared" si="15"/>
        <v/>
      </c>
      <c r="M443" s="58" t="str">
        <f>IF(LEN('[1]Bid Template Original Pull'!L714)&gt;0,'[1]Bid Template Original Pull'!L714,"")</f>
        <v/>
      </c>
      <c r="N443" s="59" t="str">
        <f t="shared" si="16"/>
        <v/>
      </c>
      <c r="O443" s="60" t="str">
        <f t="shared" si="17"/>
        <v/>
      </c>
      <c r="P443" s="60" t="str">
        <f t="shared" si="18"/>
        <v/>
      </c>
      <c r="Q443" s="61" t="str">
        <f>IF(LEN('[1]Bid Template Original Pull'!P714)&gt;0,'[1]Bid Template Original Pull'!P714,"")</f>
        <v/>
      </c>
      <c r="R443" s="62" t="str">
        <f>IF(LEN('[1]Bid Template Original Pull'!Q714)&gt;0,'[1]Bid Template Original Pull'!Q714,"")</f>
        <v/>
      </c>
      <c r="S443" s="63" t="str">
        <f>IF(LEN('[1]Bid Template Original Pull'!R714)&gt;0,'[1]Bid Template Original Pull'!R714,"")</f>
        <v/>
      </c>
      <c r="T443" s="64" t="str">
        <f>IF(LEN('[1]Bid Template Original Pull'!T714)&gt;0,'[1]Bid Template Original Pull'!T714,"")</f>
        <v/>
      </c>
      <c r="U443" s="74"/>
      <c r="V443" s="66"/>
      <c r="W443" s="67"/>
      <c r="X443" s="68"/>
      <c r="Y443" s="66"/>
      <c r="Z443" s="69"/>
      <c r="AA443" s="70"/>
      <c r="AB443" s="73"/>
      <c r="AC443" s="72"/>
      <c r="AD443" s="72"/>
      <c r="AE443" s="72"/>
      <c r="AF443" s="72"/>
      <c r="AG443" s="72"/>
      <c r="AH443" s="72"/>
    </row>
    <row r="444" spans="1:34" s="24" customFormat="1" ht="15.75" thickBot="1" x14ac:dyDescent="0.3">
      <c r="A444" s="14" t="str">
        <f>IF(LEN('[1]Bid Template Original Pull'!A715)&gt;0,'[1]Bid Template Original Pull'!A715,"")</f>
        <v/>
      </c>
      <c r="B444" s="24" t="str">
        <f>IF(LEN('[1]Bid Template Original Pull'!B715)&gt;0,'[1]Bid Template Original Pull'!B715,"")</f>
        <v/>
      </c>
      <c r="C444" s="24" t="str">
        <f>IF(LEN('[1]Bid Template Original Pull'!C715)&gt;0,'[1]Bid Template Original Pull'!C715,"")</f>
        <v/>
      </c>
      <c r="E444" s="24" t="str">
        <f>IF(LEN('[1]Bid Template Original Pull'!D715)&gt;0,'[1]Bid Template Original Pull'!D715,"")</f>
        <v/>
      </c>
      <c r="F444" s="53" t="str">
        <f>IF(LEN('[1]Bid Template Original Pull'!E715)&gt;0,'[1]Bid Template Original Pull'!E715,"")</f>
        <v/>
      </c>
      <c r="G444" s="24" t="str">
        <f>IF(LEN('[1]Bid Template Original Pull'!F715)&gt;0,'[1]Bid Template Original Pull'!F715,"")</f>
        <v/>
      </c>
      <c r="H444" s="54" t="str">
        <f>IF(LEN('[1]Bid Template Original Pull'!G715)&gt;0,'[1]Bid Template Original Pull'!G715,"")</f>
        <v/>
      </c>
      <c r="I444" s="76" t="str">
        <f>IF(LEN('[1]Bid Template Original Pull'!H715)&gt;0,'[1]Bid Template Original Pull'!H715,"")</f>
        <v/>
      </c>
      <c r="J444" s="54" t="str">
        <f>IF(LEN('[1]Bid Template Original Pull'!I715)&gt;0,'[1]Bid Template Original Pull'!I715,"")</f>
        <v/>
      </c>
      <c r="K444" s="56" t="str">
        <f>IF(LEN('[1]Bid Template Original Pull'!J715)&gt;0,'[1]Bid Template Original Pull'!J715,"")</f>
        <v/>
      </c>
      <c r="L444" s="57" t="str">
        <f t="shared" si="15"/>
        <v/>
      </c>
      <c r="M444" s="58" t="str">
        <f>IF(LEN('[1]Bid Template Original Pull'!L715)&gt;0,'[1]Bid Template Original Pull'!L715,"")</f>
        <v/>
      </c>
      <c r="N444" s="59" t="str">
        <f t="shared" si="16"/>
        <v/>
      </c>
      <c r="O444" s="60" t="str">
        <f t="shared" si="17"/>
        <v/>
      </c>
      <c r="P444" s="60" t="str">
        <f t="shared" si="18"/>
        <v/>
      </c>
      <c r="Q444" s="61" t="str">
        <f>IF(LEN('[1]Bid Template Original Pull'!P715)&gt;0,'[1]Bid Template Original Pull'!P715,"")</f>
        <v/>
      </c>
      <c r="R444" s="62" t="str">
        <f>IF(LEN('[1]Bid Template Original Pull'!Q715)&gt;0,'[1]Bid Template Original Pull'!Q715,"")</f>
        <v/>
      </c>
      <c r="S444" s="63" t="str">
        <f>IF(LEN('[1]Bid Template Original Pull'!R715)&gt;0,'[1]Bid Template Original Pull'!R715,"")</f>
        <v/>
      </c>
      <c r="T444" s="64" t="str">
        <f>IF(LEN('[1]Bid Template Original Pull'!T715)&gt;0,'[1]Bid Template Original Pull'!T715,"")</f>
        <v/>
      </c>
      <c r="U444" s="74"/>
      <c r="V444" s="66"/>
      <c r="W444" s="67"/>
      <c r="X444" s="68"/>
      <c r="Y444" s="66"/>
      <c r="Z444" s="69"/>
      <c r="AA444" s="70"/>
      <c r="AB444" s="73"/>
      <c r="AC444" s="72"/>
      <c r="AD444" s="72"/>
      <c r="AE444" s="72"/>
      <c r="AF444" s="72"/>
      <c r="AG444" s="72"/>
      <c r="AH444" s="72"/>
    </row>
    <row r="445" spans="1:34" s="24" customFormat="1" ht="15.75" thickBot="1" x14ac:dyDescent="0.3">
      <c r="A445" s="14" t="str">
        <f>IF(LEN('[1]Bid Template Original Pull'!A716)&gt;0,'[1]Bid Template Original Pull'!A716,"")</f>
        <v/>
      </c>
      <c r="B445" s="24" t="str">
        <f>IF(LEN('[1]Bid Template Original Pull'!B716)&gt;0,'[1]Bid Template Original Pull'!B716,"")</f>
        <v/>
      </c>
      <c r="C445" s="24" t="str">
        <f>IF(LEN('[1]Bid Template Original Pull'!C716)&gt;0,'[1]Bid Template Original Pull'!C716,"")</f>
        <v/>
      </c>
      <c r="E445" s="24" t="str">
        <f>IF(LEN('[1]Bid Template Original Pull'!D716)&gt;0,'[1]Bid Template Original Pull'!D716,"")</f>
        <v/>
      </c>
      <c r="F445" s="53" t="str">
        <f>IF(LEN('[1]Bid Template Original Pull'!E716)&gt;0,'[1]Bid Template Original Pull'!E716,"")</f>
        <v/>
      </c>
      <c r="G445" s="24" t="str">
        <f>IF(LEN('[1]Bid Template Original Pull'!F716)&gt;0,'[1]Bid Template Original Pull'!F716,"")</f>
        <v/>
      </c>
      <c r="H445" s="54" t="str">
        <f>IF(LEN('[1]Bid Template Original Pull'!G716)&gt;0,'[1]Bid Template Original Pull'!G716,"")</f>
        <v/>
      </c>
      <c r="I445" s="76" t="str">
        <f>IF(LEN('[1]Bid Template Original Pull'!H716)&gt;0,'[1]Bid Template Original Pull'!H716,"")</f>
        <v/>
      </c>
      <c r="J445" s="54" t="str">
        <f>IF(LEN('[1]Bid Template Original Pull'!I716)&gt;0,'[1]Bid Template Original Pull'!I716,"")</f>
        <v/>
      </c>
      <c r="K445" s="56" t="str">
        <f>IF(LEN('[1]Bid Template Original Pull'!J716)&gt;0,'[1]Bid Template Original Pull'!J716,"")</f>
        <v/>
      </c>
      <c r="L445" s="57" t="str">
        <f t="shared" si="15"/>
        <v/>
      </c>
      <c r="M445" s="58" t="str">
        <f>IF(LEN('[1]Bid Template Original Pull'!L716)&gt;0,'[1]Bid Template Original Pull'!L716,"")</f>
        <v/>
      </c>
      <c r="N445" s="59" t="str">
        <f t="shared" si="16"/>
        <v/>
      </c>
      <c r="O445" s="60" t="str">
        <f t="shared" si="17"/>
        <v/>
      </c>
      <c r="P445" s="60" t="str">
        <f t="shared" si="18"/>
        <v/>
      </c>
      <c r="Q445" s="61" t="str">
        <f>IF(LEN('[1]Bid Template Original Pull'!P716)&gt;0,'[1]Bid Template Original Pull'!P716,"")</f>
        <v/>
      </c>
      <c r="R445" s="62" t="str">
        <f>IF(LEN('[1]Bid Template Original Pull'!Q716)&gt;0,'[1]Bid Template Original Pull'!Q716,"")</f>
        <v/>
      </c>
      <c r="S445" s="63" t="str">
        <f>IF(LEN('[1]Bid Template Original Pull'!R716)&gt;0,'[1]Bid Template Original Pull'!R716,"")</f>
        <v/>
      </c>
      <c r="T445" s="64" t="str">
        <f>IF(LEN('[1]Bid Template Original Pull'!T716)&gt;0,'[1]Bid Template Original Pull'!T716,"")</f>
        <v/>
      </c>
      <c r="U445" s="74"/>
      <c r="V445" s="66"/>
      <c r="W445" s="67"/>
      <c r="X445" s="68"/>
      <c r="Y445" s="66"/>
      <c r="Z445" s="69"/>
      <c r="AA445" s="70"/>
      <c r="AB445" s="73"/>
      <c r="AC445" s="72"/>
      <c r="AD445" s="72"/>
      <c r="AE445" s="72"/>
      <c r="AF445" s="72"/>
      <c r="AG445" s="72"/>
      <c r="AH445" s="72"/>
    </row>
    <row r="446" spans="1:34" s="24" customFormat="1" ht="15.75" thickBot="1" x14ac:dyDescent="0.3">
      <c r="A446" s="14" t="str">
        <f>IF(LEN('[1]Bid Template Original Pull'!A717)&gt;0,'[1]Bid Template Original Pull'!A717,"")</f>
        <v/>
      </c>
      <c r="B446" s="24" t="str">
        <f>IF(LEN('[1]Bid Template Original Pull'!B717)&gt;0,'[1]Bid Template Original Pull'!B717,"")</f>
        <v/>
      </c>
      <c r="C446" s="24" t="str">
        <f>IF(LEN('[1]Bid Template Original Pull'!C717)&gt;0,'[1]Bid Template Original Pull'!C717,"")</f>
        <v/>
      </c>
      <c r="E446" s="24" t="str">
        <f>IF(LEN('[1]Bid Template Original Pull'!D717)&gt;0,'[1]Bid Template Original Pull'!D717,"")</f>
        <v/>
      </c>
      <c r="F446" s="53" t="str">
        <f>IF(LEN('[1]Bid Template Original Pull'!E717)&gt;0,'[1]Bid Template Original Pull'!E717,"")</f>
        <v/>
      </c>
      <c r="G446" s="24" t="str">
        <f>IF(LEN('[1]Bid Template Original Pull'!F717)&gt;0,'[1]Bid Template Original Pull'!F717,"")</f>
        <v/>
      </c>
      <c r="H446" s="54" t="str">
        <f>IF(LEN('[1]Bid Template Original Pull'!G717)&gt;0,'[1]Bid Template Original Pull'!G717,"")</f>
        <v/>
      </c>
      <c r="I446" s="76" t="str">
        <f>IF(LEN('[1]Bid Template Original Pull'!H717)&gt;0,'[1]Bid Template Original Pull'!H717,"")</f>
        <v/>
      </c>
      <c r="J446" s="54" t="str">
        <f>IF(LEN('[1]Bid Template Original Pull'!I717)&gt;0,'[1]Bid Template Original Pull'!I717,"")</f>
        <v/>
      </c>
      <c r="K446" s="56" t="str">
        <f>IF(LEN('[1]Bid Template Original Pull'!J717)&gt;0,'[1]Bid Template Original Pull'!J717,"")</f>
        <v/>
      </c>
      <c r="L446" s="57" t="str">
        <f t="shared" si="15"/>
        <v/>
      </c>
      <c r="M446" s="58" t="str">
        <f>IF(LEN('[1]Bid Template Original Pull'!L717)&gt;0,'[1]Bid Template Original Pull'!L717,"")</f>
        <v/>
      </c>
      <c r="N446" s="59" t="str">
        <f t="shared" si="16"/>
        <v/>
      </c>
      <c r="O446" s="60" t="str">
        <f t="shared" si="17"/>
        <v/>
      </c>
      <c r="P446" s="60" t="str">
        <f t="shared" si="18"/>
        <v/>
      </c>
      <c r="Q446" s="61" t="str">
        <f>IF(LEN('[1]Bid Template Original Pull'!P717)&gt;0,'[1]Bid Template Original Pull'!P717,"")</f>
        <v/>
      </c>
      <c r="R446" s="62" t="str">
        <f>IF(LEN('[1]Bid Template Original Pull'!Q717)&gt;0,'[1]Bid Template Original Pull'!Q717,"")</f>
        <v/>
      </c>
      <c r="S446" s="63" t="str">
        <f>IF(LEN('[1]Bid Template Original Pull'!R717)&gt;0,'[1]Bid Template Original Pull'!R717,"")</f>
        <v/>
      </c>
      <c r="T446" s="64" t="str">
        <f>IF(LEN('[1]Bid Template Original Pull'!T717)&gt;0,'[1]Bid Template Original Pull'!T717,"")</f>
        <v/>
      </c>
      <c r="U446" s="74"/>
      <c r="V446" s="66"/>
      <c r="W446" s="67"/>
      <c r="X446" s="68"/>
      <c r="Y446" s="66"/>
      <c r="Z446" s="69"/>
      <c r="AA446" s="70"/>
      <c r="AB446" s="73"/>
      <c r="AC446" s="72"/>
      <c r="AD446" s="72"/>
      <c r="AE446" s="72"/>
      <c r="AF446" s="72"/>
      <c r="AG446" s="72"/>
      <c r="AH446" s="72"/>
    </row>
    <row r="447" spans="1:34" s="24" customFormat="1" ht="15.75" thickBot="1" x14ac:dyDescent="0.3">
      <c r="A447" s="14" t="str">
        <f>IF(LEN('[1]Bid Template Original Pull'!A718)&gt;0,'[1]Bid Template Original Pull'!A718,"")</f>
        <v/>
      </c>
      <c r="B447" s="24" t="str">
        <f>IF(LEN('[1]Bid Template Original Pull'!B718)&gt;0,'[1]Bid Template Original Pull'!B718,"")</f>
        <v/>
      </c>
      <c r="C447" s="24" t="str">
        <f>IF(LEN('[1]Bid Template Original Pull'!C718)&gt;0,'[1]Bid Template Original Pull'!C718,"")</f>
        <v/>
      </c>
      <c r="E447" s="24" t="str">
        <f>IF(LEN('[1]Bid Template Original Pull'!D718)&gt;0,'[1]Bid Template Original Pull'!D718,"")</f>
        <v/>
      </c>
      <c r="F447" s="53" t="str">
        <f>IF(LEN('[1]Bid Template Original Pull'!E718)&gt;0,'[1]Bid Template Original Pull'!E718,"")</f>
        <v/>
      </c>
      <c r="G447" s="24" t="str">
        <f>IF(LEN('[1]Bid Template Original Pull'!F718)&gt;0,'[1]Bid Template Original Pull'!F718,"")</f>
        <v/>
      </c>
      <c r="H447" s="54" t="str">
        <f>IF(LEN('[1]Bid Template Original Pull'!G718)&gt;0,'[1]Bid Template Original Pull'!G718,"")</f>
        <v/>
      </c>
      <c r="I447" s="76" t="str">
        <f>IF(LEN('[1]Bid Template Original Pull'!H718)&gt;0,'[1]Bid Template Original Pull'!H718,"")</f>
        <v/>
      </c>
      <c r="J447" s="54" t="str">
        <f>IF(LEN('[1]Bid Template Original Pull'!I718)&gt;0,'[1]Bid Template Original Pull'!I718,"")</f>
        <v/>
      </c>
      <c r="K447" s="56" t="str">
        <f>IF(LEN('[1]Bid Template Original Pull'!J718)&gt;0,'[1]Bid Template Original Pull'!J718,"")</f>
        <v/>
      </c>
      <c r="L447" s="57" t="str">
        <f t="shared" si="15"/>
        <v/>
      </c>
      <c r="M447" s="58" t="str">
        <f>IF(LEN('[1]Bid Template Original Pull'!L718)&gt;0,'[1]Bid Template Original Pull'!L718,"")</f>
        <v/>
      </c>
      <c r="N447" s="59" t="str">
        <f t="shared" si="16"/>
        <v/>
      </c>
      <c r="O447" s="60" t="str">
        <f t="shared" si="17"/>
        <v/>
      </c>
      <c r="P447" s="60" t="str">
        <f t="shared" si="18"/>
        <v/>
      </c>
      <c r="Q447" s="61" t="str">
        <f>IF(LEN('[1]Bid Template Original Pull'!P718)&gt;0,'[1]Bid Template Original Pull'!P718,"")</f>
        <v/>
      </c>
      <c r="R447" s="62" t="str">
        <f>IF(LEN('[1]Bid Template Original Pull'!Q718)&gt;0,'[1]Bid Template Original Pull'!Q718,"")</f>
        <v/>
      </c>
      <c r="S447" s="63" t="str">
        <f>IF(LEN('[1]Bid Template Original Pull'!R718)&gt;0,'[1]Bid Template Original Pull'!R718,"")</f>
        <v/>
      </c>
      <c r="T447" s="64" t="str">
        <f>IF(LEN('[1]Bid Template Original Pull'!T718)&gt;0,'[1]Bid Template Original Pull'!T718,"")</f>
        <v/>
      </c>
      <c r="U447" s="74"/>
      <c r="V447" s="66"/>
      <c r="W447" s="67"/>
      <c r="X447" s="68"/>
      <c r="Y447" s="66"/>
      <c r="Z447" s="69"/>
      <c r="AA447" s="70"/>
      <c r="AB447" s="73"/>
      <c r="AC447" s="72"/>
      <c r="AD447" s="72"/>
      <c r="AE447" s="72"/>
      <c r="AF447" s="72"/>
      <c r="AG447" s="72"/>
      <c r="AH447" s="72"/>
    </row>
    <row r="448" spans="1:34" s="24" customFormat="1" ht="15.75" thickBot="1" x14ac:dyDescent="0.3">
      <c r="A448" s="14" t="str">
        <f>IF(LEN('[1]Bid Template Original Pull'!A719)&gt;0,'[1]Bid Template Original Pull'!A719,"")</f>
        <v/>
      </c>
      <c r="B448" s="24" t="str">
        <f>IF(LEN('[1]Bid Template Original Pull'!B719)&gt;0,'[1]Bid Template Original Pull'!B719,"")</f>
        <v/>
      </c>
      <c r="C448" s="24" t="str">
        <f>IF(LEN('[1]Bid Template Original Pull'!C719)&gt;0,'[1]Bid Template Original Pull'!C719,"")</f>
        <v/>
      </c>
      <c r="E448" s="24" t="str">
        <f>IF(LEN('[1]Bid Template Original Pull'!D719)&gt;0,'[1]Bid Template Original Pull'!D719,"")</f>
        <v/>
      </c>
      <c r="F448" s="53" t="str">
        <f>IF(LEN('[1]Bid Template Original Pull'!E719)&gt;0,'[1]Bid Template Original Pull'!E719,"")</f>
        <v/>
      </c>
      <c r="G448" s="24" t="str">
        <f>IF(LEN('[1]Bid Template Original Pull'!F719)&gt;0,'[1]Bid Template Original Pull'!F719,"")</f>
        <v/>
      </c>
      <c r="H448" s="54" t="str">
        <f>IF(LEN('[1]Bid Template Original Pull'!G719)&gt;0,'[1]Bid Template Original Pull'!G719,"")</f>
        <v/>
      </c>
      <c r="I448" s="76" t="str">
        <f>IF(LEN('[1]Bid Template Original Pull'!H719)&gt;0,'[1]Bid Template Original Pull'!H719,"")</f>
        <v/>
      </c>
      <c r="J448" s="54" t="str">
        <f>IF(LEN('[1]Bid Template Original Pull'!I719)&gt;0,'[1]Bid Template Original Pull'!I719,"")</f>
        <v/>
      </c>
      <c r="K448" s="56" t="str">
        <f>IF(LEN('[1]Bid Template Original Pull'!J719)&gt;0,'[1]Bid Template Original Pull'!J719,"")</f>
        <v/>
      </c>
      <c r="L448" s="57" t="str">
        <f t="shared" si="15"/>
        <v/>
      </c>
      <c r="M448" s="58" t="str">
        <f>IF(LEN('[1]Bid Template Original Pull'!L719)&gt;0,'[1]Bid Template Original Pull'!L719,"")</f>
        <v/>
      </c>
      <c r="N448" s="59" t="str">
        <f t="shared" si="16"/>
        <v/>
      </c>
      <c r="O448" s="60" t="str">
        <f t="shared" si="17"/>
        <v/>
      </c>
      <c r="P448" s="60" t="str">
        <f t="shared" si="18"/>
        <v/>
      </c>
      <c r="Q448" s="61" t="str">
        <f>IF(LEN('[1]Bid Template Original Pull'!P719)&gt;0,'[1]Bid Template Original Pull'!P719,"")</f>
        <v/>
      </c>
      <c r="R448" s="62" t="str">
        <f>IF(LEN('[1]Bid Template Original Pull'!Q719)&gt;0,'[1]Bid Template Original Pull'!Q719,"")</f>
        <v/>
      </c>
      <c r="S448" s="63" t="str">
        <f>IF(LEN('[1]Bid Template Original Pull'!R719)&gt;0,'[1]Bid Template Original Pull'!R719,"")</f>
        <v/>
      </c>
      <c r="T448" s="64" t="str">
        <f>IF(LEN('[1]Bid Template Original Pull'!T719)&gt;0,'[1]Bid Template Original Pull'!T719,"")</f>
        <v/>
      </c>
      <c r="U448" s="74"/>
      <c r="V448" s="66"/>
      <c r="W448" s="67"/>
      <c r="X448" s="68"/>
      <c r="Y448" s="66"/>
      <c r="Z448" s="69"/>
      <c r="AA448" s="70"/>
      <c r="AB448" s="73"/>
      <c r="AC448" s="72"/>
      <c r="AD448" s="72"/>
      <c r="AE448" s="72"/>
      <c r="AF448" s="72"/>
      <c r="AG448" s="72"/>
      <c r="AH448" s="72"/>
    </row>
    <row r="449" spans="1:34" s="24" customFormat="1" ht="15.75" thickBot="1" x14ac:dyDescent="0.3">
      <c r="A449" s="14" t="str">
        <f>IF(LEN('[1]Bid Template Original Pull'!A720)&gt;0,'[1]Bid Template Original Pull'!A720,"")</f>
        <v/>
      </c>
      <c r="B449" s="24" t="str">
        <f>IF(LEN('[1]Bid Template Original Pull'!B720)&gt;0,'[1]Bid Template Original Pull'!B720,"")</f>
        <v/>
      </c>
      <c r="C449" s="24" t="str">
        <f>IF(LEN('[1]Bid Template Original Pull'!C720)&gt;0,'[1]Bid Template Original Pull'!C720,"")</f>
        <v/>
      </c>
      <c r="E449" s="24" t="str">
        <f>IF(LEN('[1]Bid Template Original Pull'!D720)&gt;0,'[1]Bid Template Original Pull'!D720,"")</f>
        <v/>
      </c>
      <c r="F449" s="53" t="str">
        <f>IF(LEN('[1]Bid Template Original Pull'!E720)&gt;0,'[1]Bid Template Original Pull'!E720,"")</f>
        <v/>
      </c>
      <c r="G449" s="24" t="str">
        <f>IF(LEN('[1]Bid Template Original Pull'!F720)&gt;0,'[1]Bid Template Original Pull'!F720,"")</f>
        <v/>
      </c>
      <c r="H449" s="54" t="str">
        <f>IF(LEN('[1]Bid Template Original Pull'!G720)&gt;0,'[1]Bid Template Original Pull'!G720,"")</f>
        <v/>
      </c>
      <c r="I449" s="76" t="str">
        <f>IF(LEN('[1]Bid Template Original Pull'!H720)&gt;0,'[1]Bid Template Original Pull'!H720,"")</f>
        <v/>
      </c>
      <c r="J449" s="54" t="str">
        <f>IF(LEN('[1]Bid Template Original Pull'!I720)&gt;0,'[1]Bid Template Original Pull'!I720,"")</f>
        <v/>
      </c>
      <c r="K449" s="56" t="str">
        <f>IF(LEN('[1]Bid Template Original Pull'!J720)&gt;0,'[1]Bid Template Original Pull'!J720,"")</f>
        <v/>
      </c>
      <c r="L449" s="57" t="str">
        <f t="shared" si="15"/>
        <v/>
      </c>
      <c r="M449" s="58" t="str">
        <f>IF(LEN('[1]Bid Template Original Pull'!L720)&gt;0,'[1]Bid Template Original Pull'!L720,"")</f>
        <v/>
      </c>
      <c r="N449" s="59" t="str">
        <f t="shared" si="16"/>
        <v/>
      </c>
      <c r="O449" s="60" t="str">
        <f t="shared" si="17"/>
        <v/>
      </c>
      <c r="P449" s="60" t="str">
        <f t="shared" si="18"/>
        <v/>
      </c>
      <c r="Q449" s="61" t="str">
        <f>IF(LEN('[1]Bid Template Original Pull'!P720)&gt;0,'[1]Bid Template Original Pull'!P720,"")</f>
        <v/>
      </c>
      <c r="R449" s="62" t="str">
        <f>IF(LEN('[1]Bid Template Original Pull'!Q720)&gt;0,'[1]Bid Template Original Pull'!Q720,"")</f>
        <v/>
      </c>
      <c r="S449" s="63" t="str">
        <f>IF(LEN('[1]Bid Template Original Pull'!R720)&gt;0,'[1]Bid Template Original Pull'!R720,"")</f>
        <v/>
      </c>
      <c r="T449" s="64" t="str">
        <f>IF(LEN('[1]Bid Template Original Pull'!T720)&gt;0,'[1]Bid Template Original Pull'!T720,"")</f>
        <v/>
      </c>
      <c r="U449" s="74"/>
      <c r="V449" s="66"/>
      <c r="W449" s="67"/>
      <c r="X449" s="68"/>
      <c r="Y449" s="66"/>
      <c r="Z449" s="69"/>
      <c r="AA449" s="70"/>
      <c r="AB449" s="73"/>
      <c r="AC449" s="72"/>
      <c r="AD449" s="72"/>
      <c r="AE449" s="72"/>
      <c r="AF449" s="72"/>
      <c r="AG449" s="72"/>
      <c r="AH449" s="72"/>
    </row>
    <row r="450" spans="1:34" s="24" customFormat="1" ht="15.75" thickBot="1" x14ac:dyDescent="0.3">
      <c r="A450" s="14" t="str">
        <f>IF(LEN('[1]Bid Template Original Pull'!A721)&gt;0,'[1]Bid Template Original Pull'!A721,"")</f>
        <v/>
      </c>
      <c r="B450" s="24" t="str">
        <f>IF(LEN('[1]Bid Template Original Pull'!B721)&gt;0,'[1]Bid Template Original Pull'!B721,"")</f>
        <v/>
      </c>
      <c r="C450" s="24" t="str">
        <f>IF(LEN('[1]Bid Template Original Pull'!C721)&gt;0,'[1]Bid Template Original Pull'!C721,"")</f>
        <v/>
      </c>
      <c r="E450" s="24" t="str">
        <f>IF(LEN('[1]Bid Template Original Pull'!D721)&gt;0,'[1]Bid Template Original Pull'!D721,"")</f>
        <v/>
      </c>
      <c r="F450" s="53" t="str">
        <f>IF(LEN('[1]Bid Template Original Pull'!E721)&gt;0,'[1]Bid Template Original Pull'!E721,"")</f>
        <v/>
      </c>
      <c r="G450" s="24" t="str">
        <f>IF(LEN('[1]Bid Template Original Pull'!F721)&gt;0,'[1]Bid Template Original Pull'!F721,"")</f>
        <v/>
      </c>
      <c r="H450" s="54" t="str">
        <f>IF(LEN('[1]Bid Template Original Pull'!G721)&gt;0,'[1]Bid Template Original Pull'!G721,"")</f>
        <v/>
      </c>
      <c r="I450" s="76" t="str">
        <f>IF(LEN('[1]Bid Template Original Pull'!H721)&gt;0,'[1]Bid Template Original Pull'!H721,"")</f>
        <v/>
      </c>
      <c r="J450" s="54" t="str">
        <f>IF(LEN('[1]Bid Template Original Pull'!I721)&gt;0,'[1]Bid Template Original Pull'!I721,"")</f>
        <v/>
      </c>
      <c r="K450" s="56" t="str">
        <f>IF(LEN('[1]Bid Template Original Pull'!J721)&gt;0,'[1]Bid Template Original Pull'!J721,"")</f>
        <v/>
      </c>
      <c r="L450" s="57" t="str">
        <f t="shared" si="15"/>
        <v/>
      </c>
      <c r="M450" s="58" t="str">
        <f>IF(LEN('[1]Bid Template Original Pull'!L721)&gt;0,'[1]Bid Template Original Pull'!L721,"")</f>
        <v/>
      </c>
      <c r="N450" s="59" t="str">
        <f t="shared" si="16"/>
        <v/>
      </c>
      <c r="O450" s="60" t="str">
        <f t="shared" si="17"/>
        <v/>
      </c>
      <c r="P450" s="60" t="str">
        <f t="shared" si="18"/>
        <v/>
      </c>
      <c r="Q450" s="61" t="str">
        <f>IF(LEN('[1]Bid Template Original Pull'!P721)&gt;0,'[1]Bid Template Original Pull'!P721,"")</f>
        <v/>
      </c>
      <c r="R450" s="62" t="str">
        <f>IF(LEN('[1]Bid Template Original Pull'!Q721)&gt;0,'[1]Bid Template Original Pull'!Q721,"")</f>
        <v/>
      </c>
      <c r="S450" s="63" t="str">
        <f>IF(LEN('[1]Bid Template Original Pull'!R721)&gt;0,'[1]Bid Template Original Pull'!R721,"")</f>
        <v/>
      </c>
      <c r="T450" s="64" t="str">
        <f>IF(LEN('[1]Bid Template Original Pull'!T721)&gt;0,'[1]Bid Template Original Pull'!T721,"")</f>
        <v/>
      </c>
      <c r="U450" s="74"/>
      <c r="V450" s="66"/>
      <c r="W450" s="67"/>
      <c r="X450" s="68"/>
      <c r="Y450" s="66"/>
      <c r="Z450" s="69"/>
      <c r="AA450" s="70"/>
      <c r="AB450" s="73"/>
      <c r="AC450" s="72"/>
      <c r="AD450" s="72"/>
      <c r="AE450" s="72"/>
      <c r="AF450" s="72"/>
      <c r="AG450" s="72"/>
      <c r="AH450" s="72"/>
    </row>
    <row r="451" spans="1:34" s="24" customFormat="1" ht="15.75" thickBot="1" x14ac:dyDescent="0.3">
      <c r="A451" s="14" t="str">
        <f>IF(LEN('[1]Bid Template Original Pull'!A722)&gt;0,'[1]Bid Template Original Pull'!A722,"")</f>
        <v/>
      </c>
      <c r="B451" s="24" t="str">
        <f>IF(LEN('[1]Bid Template Original Pull'!B722)&gt;0,'[1]Bid Template Original Pull'!B722,"")</f>
        <v/>
      </c>
      <c r="C451" s="24" t="str">
        <f>IF(LEN('[1]Bid Template Original Pull'!C722)&gt;0,'[1]Bid Template Original Pull'!C722,"")</f>
        <v/>
      </c>
      <c r="E451" s="24" t="str">
        <f>IF(LEN('[1]Bid Template Original Pull'!D722)&gt;0,'[1]Bid Template Original Pull'!D722,"")</f>
        <v/>
      </c>
      <c r="F451" s="53" t="str">
        <f>IF(LEN('[1]Bid Template Original Pull'!E722)&gt;0,'[1]Bid Template Original Pull'!E722,"")</f>
        <v/>
      </c>
      <c r="G451" s="24" t="str">
        <f>IF(LEN('[1]Bid Template Original Pull'!F722)&gt;0,'[1]Bid Template Original Pull'!F722,"")</f>
        <v/>
      </c>
      <c r="H451" s="54" t="str">
        <f>IF(LEN('[1]Bid Template Original Pull'!G722)&gt;0,'[1]Bid Template Original Pull'!G722,"")</f>
        <v/>
      </c>
      <c r="I451" s="76" t="str">
        <f>IF(LEN('[1]Bid Template Original Pull'!H722)&gt;0,'[1]Bid Template Original Pull'!H722,"")</f>
        <v/>
      </c>
      <c r="J451" s="54" t="str">
        <f>IF(LEN('[1]Bid Template Original Pull'!I722)&gt;0,'[1]Bid Template Original Pull'!I722,"")</f>
        <v/>
      </c>
      <c r="K451" s="56" t="str">
        <f>IF(LEN('[1]Bid Template Original Pull'!J722)&gt;0,'[1]Bid Template Original Pull'!J722,"")</f>
        <v/>
      </c>
      <c r="L451" s="57" t="str">
        <f t="shared" si="15"/>
        <v/>
      </c>
      <c r="M451" s="58" t="str">
        <f>IF(LEN('[1]Bid Template Original Pull'!L722)&gt;0,'[1]Bid Template Original Pull'!L722,"")</f>
        <v/>
      </c>
      <c r="N451" s="59" t="str">
        <f t="shared" si="16"/>
        <v/>
      </c>
      <c r="O451" s="60" t="str">
        <f t="shared" si="17"/>
        <v/>
      </c>
      <c r="P451" s="60" t="str">
        <f t="shared" si="18"/>
        <v/>
      </c>
      <c r="Q451" s="61" t="str">
        <f>IF(LEN('[1]Bid Template Original Pull'!P722)&gt;0,'[1]Bid Template Original Pull'!P722,"")</f>
        <v/>
      </c>
      <c r="R451" s="62" t="str">
        <f>IF(LEN('[1]Bid Template Original Pull'!Q722)&gt;0,'[1]Bid Template Original Pull'!Q722,"")</f>
        <v/>
      </c>
      <c r="S451" s="63" t="str">
        <f>IF(LEN('[1]Bid Template Original Pull'!R722)&gt;0,'[1]Bid Template Original Pull'!R722,"")</f>
        <v/>
      </c>
      <c r="T451" s="64" t="str">
        <f>IF(LEN('[1]Bid Template Original Pull'!T722)&gt;0,'[1]Bid Template Original Pull'!T722,"")</f>
        <v/>
      </c>
      <c r="U451" s="74"/>
      <c r="V451" s="66"/>
      <c r="W451" s="67"/>
      <c r="X451" s="68"/>
      <c r="Y451" s="66"/>
      <c r="Z451" s="69"/>
      <c r="AA451" s="70"/>
      <c r="AB451" s="73"/>
      <c r="AC451" s="72"/>
      <c r="AD451" s="72"/>
      <c r="AE451" s="72"/>
      <c r="AF451" s="72"/>
      <c r="AG451" s="72"/>
      <c r="AH451" s="72"/>
    </row>
    <row r="452" spans="1:34" s="24" customFormat="1" ht="15.75" thickBot="1" x14ac:dyDescent="0.3">
      <c r="A452" s="14" t="str">
        <f>IF(LEN('[1]Bid Template Original Pull'!A723)&gt;0,'[1]Bid Template Original Pull'!A723,"")</f>
        <v/>
      </c>
      <c r="B452" s="24" t="str">
        <f>IF(LEN('[1]Bid Template Original Pull'!B723)&gt;0,'[1]Bid Template Original Pull'!B723,"")</f>
        <v/>
      </c>
      <c r="C452" s="24" t="str">
        <f>IF(LEN('[1]Bid Template Original Pull'!C723)&gt;0,'[1]Bid Template Original Pull'!C723,"")</f>
        <v/>
      </c>
      <c r="E452" s="24" t="str">
        <f>IF(LEN('[1]Bid Template Original Pull'!D723)&gt;0,'[1]Bid Template Original Pull'!D723,"")</f>
        <v/>
      </c>
      <c r="F452" s="53" t="str">
        <f>IF(LEN('[1]Bid Template Original Pull'!E723)&gt;0,'[1]Bid Template Original Pull'!E723,"")</f>
        <v/>
      </c>
      <c r="G452" s="24" t="str">
        <f>IF(LEN('[1]Bid Template Original Pull'!F723)&gt;0,'[1]Bid Template Original Pull'!F723,"")</f>
        <v/>
      </c>
      <c r="H452" s="54" t="str">
        <f>IF(LEN('[1]Bid Template Original Pull'!G723)&gt;0,'[1]Bid Template Original Pull'!G723,"")</f>
        <v/>
      </c>
      <c r="I452" s="76" t="str">
        <f>IF(LEN('[1]Bid Template Original Pull'!H723)&gt;0,'[1]Bid Template Original Pull'!H723,"")</f>
        <v/>
      </c>
      <c r="J452" s="54" t="str">
        <f>IF(LEN('[1]Bid Template Original Pull'!I723)&gt;0,'[1]Bid Template Original Pull'!I723,"")</f>
        <v/>
      </c>
      <c r="K452" s="56" t="str">
        <f>IF(LEN('[1]Bid Template Original Pull'!J723)&gt;0,'[1]Bid Template Original Pull'!J723,"")</f>
        <v/>
      </c>
      <c r="L452" s="57" t="str">
        <f t="shared" si="15"/>
        <v/>
      </c>
      <c r="M452" s="58" t="str">
        <f>IF(LEN('[1]Bid Template Original Pull'!L723)&gt;0,'[1]Bid Template Original Pull'!L723,"")</f>
        <v/>
      </c>
      <c r="N452" s="59" t="str">
        <f t="shared" si="16"/>
        <v/>
      </c>
      <c r="O452" s="60" t="str">
        <f t="shared" si="17"/>
        <v/>
      </c>
      <c r="P452" s="60" t="str">
        <f t="shared" si="18"/>
        <v/>
      </c>
      <c r="Q452" s="61" t="str">
        <f>IF(LEN('[1]Bid Template Original Pull'!P723)&gt;0,'[1]Bid Template Original Pull'!P723,"")</f>
        <v/>
      </c>
      <c r="R452" s="62" t="str">
        <f>IF(LEN('[1]Bid Template Original Pull'!Q723)&gt;0,'[1]Bid Template Original Pull'!Q723,"")</f>
        <v/>
      </c>
      <c r="S452" s="63" t="str">
        <f>IF(LEN('[1]Bid Template Original Pull'!R723)&gt;0,'[1]Bid Template Original Pull'!R723,"")</f>
        <v/>
      </c>
      <c r="T452" s="64" t="str">
        <f>IF(LEN('[1]Bid Template Original Pull'!T723)&gt;0,'[1]Bid Template Original Pull'!T723,"")</f>
        <v/>
      </c>
      <c r="U452" s="74"/>
      <c r="V452" s="66"/>
      <c r="W452" s="67"/>
      <c r="X452" s="68"/>
      <c r="Y452" s="66"/>
      <c r="Z452" s="69"/>
      <c r="AA452" s="70"/>
      <c r="AB452" s="73"/>
      <c r="AC452" s="72"/>
      <c r="AD452" s="72"/>
      <c r="AE452" s="72"/>
      <c r="AF452" s="72"/>
      <c r="AG452" s="72"/>
      <c r="AH452" s="72"/>
    </row>
    <row r="453" spans="1:34" s="24" customFormat="1" ht="15.75" thickBot="1" x14ac:dyDescent="0.3">
      <c r="A453" s="14" t="str">
        <f>IF(LEN('[1]Bid Template Original Pull'!A724)&gt;0,'[1]Bid Template Original Pull'!A724,"")</f>
        <v/>
      </c>
      <c r="B453" s="24" t="str">
        <f>IF(LEN('[1]Bid Template Original Pull'!B724)&gt;0,'[1]Bid Template Original Pull'!B724,"")</f>
        <v/>
      </c>
      <c r="C453" s="24" t="str">
        <f>IF(LEN('[1]Bid Template Original Pull'!C724)&gt;0,'[1]Bid Template Original Pull'!C724,"")</f>
        <v/>
      </c>
      <c r="E453" s="24" t="str">
        <f>IF(LEN('[1]Bid Template Original Pull'!D724)&gt;0,'[1]Bid Template Original Pull'!D724,"")</f>
        <v/>
      </c>
      <c r="F453" s="53" t="str">
        <f>IF(LEN('[1]Bid Template Original Pull'!E724)&gt;0,'[1]Bid Template Original Pull'!E724,"")</f>
        <v/>
      </c>
      <c r="G453" s="24" t="str">
        <f>IF(LEN('[1]Bid Template Original Pull'!F724)&gt;0,'[1]Bid Template Original Pull'!F724,"")</f>
        <v/>
      </c>
      <c r="H453" s="54" t="str">
        <f>IF(LEN('[1]Bid Template Original Pull'!G724)&gt;0,'[1]Bid Template Original Pull'!G724,"")</f>
        <v/>
      </c>
      <c r="I453" s="76" t="str">
        <f>IF(LEN('[1]Bid Template Original Pull'!H724)&gt;0,'[1]Bid Template Original Pull'!H724,"")</f>
        <v/>
      </c>
      <c r="J453" s="54" t="str">
        <f>IF(LEN('[1]Bid Template Original Pull'!I724)&gt;0,'[1]Bid Template Original Pull'!I724,"")</f>
        <v/>
      </c>
      <c r="K453" s="56" t="str">
        <f>IF(LEN('[1]Bid Template Original Pull'!J724)&gt;0,'[1]Bid Template Original Pull'!J724,"")</f>
        <v/>
      </c>
      <c r="L453" s="57" t="str">
        <f t="shared" si="15"/>
        <v/>
      </c>
      <c r="M453" s="58" t="str">
        <f>IF(LEN('[1]Bid Template Original Pull'!L724)&gt;0,'[1]Bid Template Original Pull'!L724,"")</f>
        <v/>
      </c>
      <c r="N453" s="59" t="str">
        <f t="shared" si="16"/>
        <v/>
      </c>
      <c r="O453" s="60" t="str">
        <f t="shared" si="17"/>
        <v/>
      </c>
      <c r="P453" s="60" t="str">
        <f t="shared" si="18"/>
        <v/>
      </c>
      <c r="Q453" s="61" t="str">
        <f>IF(LEN('[1]Bid Template Original Pull'!P724)&gt;0,'[1]Bid Template Original Pull'!P724,"")</f>
        <v/>
      </c>
      <c r="R453" s="62" t="str">
        <f>IF(LEN('[1]Bid Template Original Pull'!Q724)&gt;0,'[1]Bid Template Original Pull'!Q724,"")</f>
        <v/>
      </c>
      <c r="S453" s="63" t="str">
        <f>IF(LEN('[1]Bid Template Original Pull'!R724)&gt;0,'[1]Bid Template Original Pull'!R724,"")</f>
        <v/>
      </c>
      <c r="T453" s="64" t="str">
        <f>IF(LEN('[1]Bid Template Original Pull'!T724)&gt;0,'[1]Bid Template Original Pull'!T724,"")</f>
        <v/>
      </c>
      <c r="U453" s="74"/>
      <c r="V453" s="66"/>
      <c r="W453" s="67"/>
      <c r="X453" s="68"/>
      <c r="Y453" s="66"/>
      <c r="Z453" s="69"/>
      <c r="AA453" s="70"/>
      <c r="AB453" s="73"/>
      <c r="AC453" s="72"/>
      <c r="AD453" s="72"/>
      <c r="AE453" s="72"/>
      <c r="AF453" s="72"/>
      <c r="AG453" s="72"/>
      <c r="AH453" s="72"/>
    </row>
    <row r="454" spans="1:34" s="24" customFormat="1" ht="15.75" thickBot="1" x14ac:dyDescent="0.3">
      <c r="A454" s="14" t="str">
        <f>IF(LEN('[1]Bid Template Original Pull'!A725)&gt;0,'[1]Bid Template Original Pull'!A725,"")</f>
        <v/>
      </c>
      <c r="B454" s="24" t="str">
        <f>IF(LEN('[1]Bid Template Original Pull'!B725)&gt;0,'[1]Bid Template Original Pull'!B725,"")</f>
        <v/>
      </c>
      <c r="C454" s="24" t="str">
        <f>IF(LEN('[1]Bid Template Original Pull'!C725)&gt;0,'[1]Bid Template Original Pull'!C725,"")</f>
        <v/>
      </c>
      <c r="E454" s="24" t="str">
        <f>IF(LEN('[1]Bid Template Original Pull'!D725)&gt;0,'[1]Bid Template Original Pull'!D725,"")</f>
        <v/>
      </c>
      <c r="F454" s="53" t="str">
        <f>IF(LEN('[1]Bid Template Original Pull'!E725)&gt;0,'[1]Bid Template Original Pull'!E725,"")</f>
        <v/>
      </c>
      <c r="G454" s="24" t="str">
        <f>IF(LEN('[1]Bid Template Original Pull'!F725)&gt;0,'[1]Bid Template Original Pull'!F725,"")</f>
        <v/>
      </c>
      <c r="H454" s="54" t="str">
        <f>IF(LEN('[1]Bid Template Original Pull'!G725)&gt;0,'[1]Bid Template Original Pull'!G725,"")</f>
        <v/>
      </c>
      <c r="I454" s="76" t="str">
        <f>IF(LEN('[1]Bid Template Original Pull'!H725)&gt;0,'[1]Bid Template Original Pull'!H725,"")</f>
        <v/>
      </c>
      <c r="J454" s="54" t="str">
        <f>IF(LEN('[1]Bid Template Original Pull'!I725)&gt;0,'[1]Bid Template Original Pull'!I725,"")</f>
        <v/>
      </c>
      <c r="K454" s="56" t="str">
        <f>IF(LEN('[1]Bid Template Original Pull'!J725)&gt;0,'[1]Bid Template Original Pull'!J725,"")</f>
        <v/>
      </c>
      <c r="L454" s="57" t="str">
        <f t="shared" si="15"/>
        <v/>
      </c>
      <c r="M454" s="58" t="str">
        <f>IF(LEN('[1]Bid Template Original Pull'!L725)&gt;0,'[1]Bid Template Original Pull'!L725,"")</f>
        <v/>
      </c>
      <c r="N454" s="59" t="str">
        <f t="shared" si="16"/>
        <v/>
      </c>
      <c r="O454" s="60" t="str">
        <f t="shared" si="17"/>
        <v/>
      </c>
      <c r="P454" s="60" t="str">
        <f t="shared" si="18"/>
        <v/>
      </c>
      <c r="Q454" s="61" t="str">
        <f>IF(LEN('[1]Bid Template Original Pull'!P725)&gt;0,'[1]Bid Template Original Pull'!P725,"")</f>
        <v/>
      </c>
      <c r="R454" s="62" t="str">
        <f>IF(LEN('[1]Bid Template Original Pull'!Q725)&gt;0,'[1]Bid Template Original Pull'!Q725,"")</f>
        <v/>
      </c>
      <c r="S454" s="63" t="str">
        <f>IF(LEN('[1]Bid Template Original Pull'!R725)&gt;0,'[1]Bid Template Original Pull'!R725,"")</f>
        <v/>
      </c>
      <c r="T454" s="64" t="str">
        <f>IF(LEN('[1]Bid Template Original Pull'!T725)&gt;0,'[1]Bid Template Original Pull'!T725,"")</f>
        <v/>
      </c>
      <c r="U454" s="74"/>
      <c r="V454" s="66"/>
      <c r="W454" s="67"/>
      <c r="X454" s="68"/>
      <c r="Y454" s="66"/>
      <c r="Z454" s="69"/>
      <c r="AA454" s="70"/>
      <c r="AB454" s="73"/>
      <c r="AC454" s="72"/>
      <c r="AD454" s="72"/>
      <c r="AE454" s="72"/>
      <c r="AF454" s="72"/>
      <c r="AG454" s="72"/>
      <c r="AH454" s="72"/>
    </row>
    <row r="455" spans="1:34" s="24" customFormat="1" ht="15.75" thickBot="1" x14ac:dyDescent="0.3">
      <c r="A455" s="14" t="str">
        <f>IF(LEN('[1]Bid Template Original Pull'!A726)&gt;0,'[1]Bid Template Original Pull'!A726,"")</f>
        <v/>
      </c>
      <c r="B455" s="24" t="str">
        <f>IF(LEN('[1]Bid Template Original Pull'!B726)&gt;0,'[1]Bid Template Original Pull'!B726,"")</f>
        <v/>
      </c>
      <c r="C455" s="24" t="str">
        <f>IF(LEN('[1]Bid Template Original Pull'!C726)&gt;0,'[1]Bid Template Original Pull'!C726,"")</f>
        <v/>
      </c>
      <c r="E455" s="24" t="str">
        <f>IF(LEN('[1]Bid Template Original Pull'!D726)&gt;0,'[1]Bid Template Original Pull'!D726,"")</f>
        <v/>
      </c>
      <c r="F455" s="53" t="str">
        <f>IF(LEN('[1]Bid Template Original Pull'!E726)&gt;0,'[1]Bid Template Original Pull'!E726,"")</f>
        <v/>
      </c>
      <c r="G455" s="24" t="str">
        <f>IF(LEN('[1]Bid Template Original Pull'!F726)&gt;0,'[1]Bid Template Original Pull'!F726,"")</f>
        <v/>
      </c>
      <c r="H455" s="54" t="str">
        <f>IF(LEN('[1]Bid Template Original Pull'!G726)&gt;0,'[1]Bid Template Original Pull'!G726,"")</f>
        <v/>
      </c>
      <c r="I455" s="76" t="str">
        <f>IF(LEN('[1]Bid Template Original Pull'!H726)&gt;0,'[1]Bid Template Original Pull'!H726,"")</f>
        <v/>
      </c>
      <c r="J455" s="54" t="str">
        <f>IF(LEN('[1]Bid Template Original Pull'!I726)&gt;0,'[1]Bid Template Original Pull'!I726,"")</f>
        <v/>
      </c>
      <c r="K455" s="56" t="str">
        <f>IF(LEN('[1]Bid Template Original Pull'!J726)&gt;0,'[1]Bid Template Original Pull'!J726,"")</f>
        <v/>
      </c>
      <c r="L455" s="57" t="str">
        <f t="shared" si="15"/>
        <v/>
      </c>
      <c r="M455" s="58" t="str">
        <f>IF(LEN('[1]Bid Template Original Pull'!L726)&gt;0,'[1]Bid Template Original Pull'!L726,"")</f>
        <v/>
      </c>
      <c r="N455" s="59" t="str">
        <f t="shared" si="16"/>
        <v/>
      </c>
      <c r="O455" s="60" t="str">
        <f t="shared" si="17"/>
        <v/>
      </c>
      <c r="P455" s="60" t="str">
        <f t="shared" si="18"/>
        <v/>
      </c>
      <c r="Q455" s="61" t="str">
        <f>IF(LEN('[1]Bid Template Original Pull'!P726)&gt;0,'[1]Bid Template Original Pull'!P726,"")</f>
        <v/>
      </c>
      <c r="R455" s="62" t="str">
        <f>IF(LEN('[1]Bid Template Original Pull'!Q726)&gt;0,'[1]Bid Template Original Pull'!Q726,"")</f>
        <v/>
      </c>
      <c r="S455" s="63" t="str">
        <f>IF(LEN('[1]Bid Template Original Pull'!R726)&gt;0,'[1]Bid Template Original Pull'!R726,"")</f>
        <v/>
      </c>
      <c r="T455" s="64" t="str">
        <f>IF(LEN('[1]Bid Template Original Pull'!T726)&gt;0,'[1]Bid Template Original Pull'!T726,"")</f>
        <v/>
      </c>
      <c r="U455" s="74"/>
      <c r="V455" s="66"/>
      <c r="W455" s="67"/>
      <c r="X455" s="68"/>
      <c r="Y455" s="66"/>
      <c r="Z455" s="69"/>
      <c r="AA455" s="70"/>
      <c r="AB455" s="73"/>
      <c r="AC455" s="72"/>
      <c r="AD455" s="72"/>
      <c r="AE455" s="72"/>
      <c r="AF455" s="72"/>
      <c r="AG455" s="72"/>
      <c r="AH455" s="72"/>
    </row>
    <row r="456" spans="1:34" s="24" customFormat="1" ht="15.75" thickBot="1" x14ac:dyDescent="0.3">
      <c r="A456" s="14" t="str">
        <f>IF(LEN('[1]Bid Template Original Pull'!A727)&gt;0,'[1]Bid Template Original Pull'!A727,"")</f>
        <v/>
      </c>
      <c r="B456" s="24" t="str">
        <f>IF(LEN('[1]Bid Template Original Pull'!B727)&gt;0,'[1]Bid Template Original Pull'!B727,"")</f>
        <v/>
      </c>
      <c r="C456" s="24" t="str">
        <f>IF(LEN('[1]Bid Template Original Pull'!C727)&gt;0,'[1]Bid Template Original Pull'!C727,"")</f>
        <v/>
      </c>
      <c r="E456" s="24" t="str">
        <f>IF(LEN('[1]Bid Template Original Pull'!D727)&gt;0,'[1]Bid Template Original Pull'!D727,"")</f>
        <v/>
      </c>
      <c r="F456" s="53" t="str">
        <f>IF(LEN('[1]Bid Template Original Pull'!E727)&gt;0,'[1]Bid Template Original Pull'!E727,"")</f>
        <v/>
      </c>
      <c r="G456" s="24" t="str">
        <f>IF(LEN('[1]Bid Template Original Pull'!F727)&gt;0,'[1]Bid Template Original Pull'!F727,"")</f>
        <v/>
      </c>
      <c r="H456" s="54" t="str">
        <f>IF(LEN('[1]Bid Template Original Pull'!G727)&gt;0,'[1]Bid Template Original Pull'!G727,"")</f>
        <v/>
      </c>
      <c r="I456" s="76" t="str">
        <f>IF(LEN('[1]Bid Template Original Pull'!H727)&gt;0,'[1]Bid Template Original Pull'!H727,"")</f>
        <v/>
      </c>
      <c r="J456" s="54" t="str">
        <f>IF(LEN('[1]Bid Template Original Pull'!I727)&gt;0,'[1]Bid Template Original Pull'!I727,"")</f>
        <v/>
      </c>
      <c r="K456" s="56" t="str">
        <f>IF(LEN('[1]Bid Template Original Pull'!J727)&gt;0,'[1]Bid Template Original Pull'!J727,"")</f>
        <v/>
      </c>
      <c r="L456" s="57" t="str">
        <f t="shared" si="15"/>
        <v/>
      </c>
      <c r="M456" s="58" t="str">
        <f>IF(LEN('[1]Bid Template Original Pull'!L727)&gt;0,'[1]Bid Template Original Pull'!L727,"")</f>
        <v/>
      </c>
      <c r="N456" s="59" t="str">
        <f t="shared" si="16"/>
        <v/>
      </c>
      <c r="O456" s="60" t="str">
        <f t="shared" si="17"/>
        <v/>
      </c>
      <c r="P456" s="60" t="str">
        <f t="shared" si="18"/>
        <v/>
      </c>
      <c r="Q456" s="61" t="str">
        <f>IF(LEN('[1]Bid Template Original Pull'!P727)&gt;0,'[1]Bid Template Original Pull'!P727,"")</f>
        <v/>
      </c>
      <c r="R456" s="62" t="str">
        <f>IF(LEN('[1]Bid Template Original Pull'!Q727)&gt;0,'[1]Bid Template Original Pull'!Q727,"")</f>
        <v/>
      </c>
      <c r="S456" s="63" t="str">
        <f>IF(LEN('[1]Bid Template Original Pull'!R727)&gt;0,'[1]Bid Template Original Pull'!R727,"")</f>
        <v/>
      </c>
      <c r="T456" s="64" t="str">
        <f>IF(LEN('[1]Bid Template Original Pull'!T727)&gt;0,'[1]Bid Template Original Pull'!T727,"")</f>
        <v/>
      </c>
      <c r="U456" s="74"/>
      <c r="V456" s="66"/>
      <c r="W456" s="67"/>
      <c r="X456" s="68"/>
      <c r="Y456" s="66"/>
      <c r="Z456" s="69"/>
      <c r="AA456" s="70"/>
      <c r="AB456" s="73"/>
      <c r="AC456" s="72"/>
      <c r="AD456" s="72"/>
      <c r="AE456" s="72"/>
      <c r="AF456" s="72"/>
      <c r="AG456" s="72"/>
      <c r="AH456" s="72"/>
    </row>
    <row r="457" spans="1:34" s="24" customFormat="1" ht="15.75" thickBot="1" x14ac:dyDescent="0.3">
      <c r="A457" s="14" t="str">
        <f>IF(LEN('[1]Bid Template Original Pull'!A728)&gt;0,'[1]Bid Template Original Pull'!A728,"")</f>
        <v/>
      </c>
      <c r="B457" s="24" t="str">
        <f>IF(LEN('[1]Bid Template Original Pull'!B728)&gt;0,'[1]Bid Template Original Pull'!B728,"")</f>
        <v/>
      </c>
      <c r="C457" s="24" t="str">
        <f>IF(LEN('[1]Bid Template Original Pull'!C728)&gt;0,'[1]Bid Template Original Pull'!C728,"")</f>
        <v/>
      </c>
      <c r="E457" s="24" t="str">
        <f>IF(LEN('[1]Bid Template Original Pull'!D728)&gt;0,'[1]Bid Template Original Pull'!D728,"")</f>
        <v/>
      </c>
      <c r="F457" s="53" t="str">
        <f>IF(LEN('[1]Bid Template Original Pull'!E728)&gt;0,'[1]Bid Template Original Pull'!E728,"")</f>
        <v/>
      </c>
      <c r="G457" s="24" t="str">
        <f>IF(LEN('[1]Bid Template Original Pull'!F728)&gt;0,'[1]Bid Template Original Pull'!F728,"")</f>
        <v/>
      </c>
      <c r="H457" s="54" t="str">
        <f>IF(LEN('[1]Bid Template Original Pull'!G728)&gt;0,'[1]Bid Template Original Pull'!G728,"")</f>
        <v/>
      </c>
      <c r="I457" s="76" t="str">
        <f>IF(LEN('[1]Bid Template Original Pull'!H728)&gt;0,'[1]Bid Template Original Pull'!H728,"")</f>
        <v/>
      </c>
      <c r="J457" s="54" t="str">
        <f>IF(LEN('[1]Bid Template Original Pull'!I728)&gt;0,'[1]Bid Template Original Pull'!I728,"")</f>
        <v/>
      </c>
      <c r="K457" s="56" t="str">
        <f>IF(LEN('[1]Bid Template Original Pull'!J728)&gt;0,'[1]Bid Template Original Pull'!J728,"")</f>
        <v/>
      </c>
      <c r="L457" s="57" t="str">
        <f t="shared" si="15"/>
        <v/>
      </c>
      <c r="M457" s="58" t="str">
        <f>IF(LEN('[1]Bid Template Original Pull'!L728)&gt;0,'[1]Bid Template Original Pull'!L728,"")</f>
        <v/>
      </c>
      <c r="N457" s="59" t="str">
        <f t="shared" si="16"/>
        <v/>
      </c>
      <c r="O457" s="60" t="str">
        <f t="shared" si="17"/>
        <v/>
      </c>
      <c r="P457" s="60" t="str">
        <f t="shared" si="18"/>
        <v/>
      </c>
      <c r="Q457" s="61" t="str">
        <f>IF(LEN('[1]Bid Template Original Pull'!P728)&gt;0,'[1]Bid Template Original Pull'!P728,"")</f>
        <v/>
      </c>
      <c r="R457" s="62" t="str">
        <f>IF(LEN('[1]Bid Template Original Pull'!Q728)&gt;0,'[1]Bid Template Original Pull'!Q728,"")</f>
        <v/>
      </c>
      <c r="S457" s="63" t="str">
        <f>IF(LEN('[1]Bid Template Original Pull'!R728)&gt;0,'[1]Bid Template Original Pull'!R728,"")</f>
        <v/>
      </c>
      <c r="T457" s="64" t="str">
        <f>IF(LEN('[1]Bid Template Original Pull'!T728)&gt;0,'[1]Bid Template Original Pull'!T728,"")</f>
        <v/>
      </c>
      <c r="U457" s="74"/>
      <c r="V457" s="66"/>
      <c r="W457" s="67"/>
      <c r="X457" s="68"/>
      <c r="Y457" s="66"/>
      <c r="Z457" s="69"/>
      <c r="AA457" s="70"/>
      <c r="AB457" s="73"/>
      <c r="AC457" s="72"/>
      <c r="AD457" s="72"/>
      <c r="AE457" s="72"/>
      <c r="AF457" s="72"/>
      <c r="AG457" s="72"/>
      <c r="AH457" s="72"/>
    </row>
    <row r="458" spans="1:34" s="24" customFormat="1" ht="15.75" thickBot="1" x14ac:dyDescent="0.3">
      <c r="A458" s="14" t="str">
        <f>IF(LEN('[1]Bid Template Original Pull'!A729)&gt;0,'[1]Bid Template Original Pull'!A729,"")</f>
        <v/>
      </c>
      <c r="B458" s="24" t="str">
        <f>IF(LEN('[1]Bid Template Original Pull'!B729)&gt;0,'[1]Bid Template Original Pull'!B729,"")</f>
        <v/>
      </c>
      <c r="C458" s="24" t="str">
        <f>IF(LEN('[1]Bid Template Original Pull'!C729)&gt;0,'[1]Bid Template Original Pull'!C729,"")</f>
        <v/>
      </c>
      <c r="E458" s="24" t="str">
        <f>IF(LEN('[1]Bid Template Original Pull'!D729)&gt;0,'[1]Bid Template Original Pull'!D729,"")</f>
        <v/>
      </c>
      <c r="F458" s="53" t="str">
        <f>IF(LEN('[1]Bid Template Original Pull'!E729)&gt;0,'[1]Bid Template Original Pull'!E729,"")</f>
        <v/>
      </c>
      <c r="G458" s="24" t="str">
        <f>IF(LEN('[1]Bid Template Original Pull'!F729)&gt;0,'[1]Bid Template Original Pull'!F729,"")</f>
        <v/>
      </c>
      <c r="H458" s="54" t="str">
        <f>IF(LEN('[1]Bid Template Original Pull'!G729)&gt;0,'[1]Bid Template Original Pull'!G729,"")</f>
        <v/>
      </c>
      <c r="I458" s="76" t="str">
        <f>IF(LEN('[1]Bid Template Original Pull'!H729)&gt;0,'[1]Bid Template Original Pull'!H729,"")</f>
        <v/>
      </c>
      <c r="J458" s="54" t="str">
        <f>IF(LEN('[1]Bid Template Original Pull'!I729)&gt;0,'[1]Bid Template Original Pull'!I729,"")</f>
        <v/>
      </c>
      <c r="K458" s="56" t="str">
        <f>IF(LEN('[1]Bid Template Original Pull'!J729)&gt;0,'[1]Bid Template Original Pull'!J729,"")</f>
        <v/>
      </c>
      <c r="L458" s="57" t="str">
        <f t="shared" si="15"/>
        <v/>
      </c>
      <c r="M458" s="58" t="str">
        <f>IF(LEN('[1]Bid Template Original Pull'!L729)&gt;0,'[1]Bid Template Original Pull'!L729,"")</f>
        <v/>
      </c>
      <c r="N458" s="59" t="str">
        <f t="shared" si="16"/>
        <v/>
      </c>
      <c r="O458" s="60" t="str">
        <f t="shared" si="17"/>
        <v/>
      </c>
      <c r="P458" s="60" t="str">
        <f t="shared" si="18"/>
        <v/>
      </c>
      <c r="Q458" s="61" t="str">
        <f>IF(LEN('[1]Bid Template Original Pull'!P729)&gt;0,'[1]Bid Template Original Pull'!P729,"")</f>
        <v/>
      </c>
      <c r="R458" s="62" t="str">
        <f>IF(LEN('[1]Bid Template Original Pull'!Q729)&gt;0,'[1]Bid Template Original Pull'!Q729,"")</f>
        <v/>
      </c>
      <c r="S458" s="63" t="str">
        <f>IF(LEN('[1]Bid Template Original Pull'!R729)&gt;0,'[1]Bid Template Original Pull'!R729,"")</f>
        <v/>
      </c>
      <c r="T458" s="64" t="str">
        <f>IF(LEN('[1]Bid Template Original Pull'!T729)&gt;0,'[1]Bid Template Original Pull'!T729,"")</f>
        <v/>
      </c>
      <c r="U458" s="74"/>
      <c r="V458" s="66"/>
      <c r="W458" s="67"/>
      <c r="X458" s="68"/>
      <c r="Y458" s="66"/>
      <c r="Z458" s="69"/>
      <c r="AA458" s="70"/>
      <c r="AB458" s="73"/>
      <c r="AC458" s="72"/>
      <c r="AD458" s="72"/>
      <c r="AE458" s="72"/>
      <c r="AF458" s="72"/>
      <c r="AG458" s="72"/>
      <c r="AH458" s="72"/>
    </row>
    <row r="459" spans="1:34" s="24" customFormat="1" ht="15.75" thickBot="1" x14ac:dyDescent="0.3">
      <c r="A459" s="14" t="str">
        <f>IF(LEN('[1]Bid Template Original Pull'!A730)&gt;0,'[1]Bid Template Original Pull'!A730,"")</f>
        <v/>
      </c>
      <c r="B459" s="24" t="str">
        <f>IF(LEN('[1]Bid Template Original Pull'!B730)&gt;0,'[1]Bid Template Original Pull'!B730,"")</f>
        <v/>
      </c>
      <c r="C459" s="24" t="str">
        <f>IF(LEN('[1]Bid Template Original Pull'!C730)&gt;0,'[1]Bid Template Original Pull'!C730,"")</f>
        <v/>
      </c>
      <c r="E459" s="24" t="str">
        <f>IF(LEN('[1]Bid Template Original Pull'!D730)&gt;0,'[1]Bid Template Original Pull'!D730,"")</f>
        <v/>
      </c>
      <c r="F459" s="53" t="str">
        <f>IF(LEN('[1]Bid Template Original Pull'!E730)&gt;0,'[1]Bid Template Original Pull'!E730,"")</f>
        <v/>
      </c>
      <c r="G459" s="24" t="str">
        <f>IF(LEN('[1]Bid Template Original Pull'!F730)&gt;0,'[1]Bid Template Original Pull'!F730,"")</f>
        <v/>
      </c>
      <c r="H459" s="54" t="str">
        <f>IF(LEN('[1]Bid Template Original Pull'!G730)&gt;0,'[1]Bid Template Original Pull'!G730,"")</f>
        <v/>
      </c>
      <c r="I459" s="76" t="str">
        <f>IF(LEN('[1]Bid Template Original Pull'!H730)&gt;0,'[1]Bid Template Original Pull'!H730,"")</f>
        <v/>
      </c>
      <c r="J459" s="54" t="str">
        <f>IF(LEN('[1]Bid Template Original Pull'!I730)&gt;0,'[1]Bid Template Original Pull'!I730,"")</f>
        <v/>
      </c>
      <c r="K459" s="56" t="str">
        <f>IF(LEN('[1]Bid Template Original Pull'!J730)&gt;0,'[1]Bid Template Original Pull'!J730,"")</f>
        <v/>
      </c>
      <c r="L459" s="57" t="str">
        <f t="shared" si="15"/>
        <v/>
      </c>
      <c r="M459" s="58" t="str">
        <f>IF(LEN('[1]Bid Template Original Pull'!L730)&gt;0,'[1]Bid Template Original Pull'!L730,"")</f>
        <v/>
      </c>
      <c r="N459" s="59" t="str">
        <f t="shared" si="16"/>
        <v/>
      </c>
      <c r="O459" s="60" t="str">
        <f t="shared" si="17"/>
        <v/>
      </c>
      <c r="P459" s="60" t="str">
        <f t="shared" si="18"/>
        <v/>
      </c>
      <c r="Q459" s="61" t="str">
        <f>IF(LEN('[1]Bid Template Original Pull'!P730)&gt;0,'[1]Bid Template Original Pull'!P730,"")</f>
        <v/>
      </c>
      <c r="R459" s="62" t="str">
        <f>IF(LEN('[1]Bid Template Original Pull'!Q730)&gt;0,'[1]Bid Template Original Pull'!Q730,"")</f>
        <v/>
      </c>
      <c r="S459" s="63" t="str">
        <f>IF(LEN('[1]Bid Template Original Pull'!R730)&gt;0,'[1]Bid Template Original Pull'!R730,"")</f>
        <v/>
      </c>
      <c r="T459" s="64" t="str">
        <f>IF(LEN('[1]Bid Template Original Pull'!T730)&gt;0,'[1]Bid Template Original Pull'!T730,"")</f>
        <v/>
      </c>
      <c r="U459" s="74"/>
      <c r="V459" s="66"/>
      <c r="W459" s="67"/>
      <c r="X459" s="68"/>
      <c r="Y459" s="66"/>
      <c r="Z459" s="69"/>
      <c r="AA459" s="70"/>
      <c r="AB459" s="73"/>
      <c r="AC459" s="72"/>
      <c r="AD459" s="72"/>
      <c r="AE459" s="72"/>
      <c r="AF459" s="72"/>
      <c r="AG459" s="72"/>
      <c r="AH459" s="72"/>
    </row>
    <row r="460" spans="1:34" s="24" customFormat="1" ht="15.75" thickBot="1" x14ac:dyDescent="0.3">
      <c r="A460" s="14" t="str">
        <f>IF(LEN('[1]Bid Template Original Pull'!A731)&gt;0,'[1]Bid Template Original Pull'!A731,"")</f>
        <v/>
      </c>
      <c r="B460" s="24" t="str">
        <f>IF(LEN('[1]Bid Template Original Pull'!B731)&gt;0,'[1]Bid Template Original Pull'!B731,"")</f>
        <v/>
      </c>
      <c r="C460" s="24" t="str">
        <f>IF(LEN('[1]Bid Template Original Pull'!C731)&gt;0,'[1]Bid Template Original Pull'!C731,"")</f>
        <v/>
      </c>
      <c r="E460" s="24" t="str">
        <f>IF(LEN('[1]Bid Template Original Pull'!D731)&gt;0,'[1]Bid Template Original Pull'!D731,"")</f>
        <v/>
      </c>
      <c r="F460" s="53" t="str">
        <f>IF(LEN('[1]Bid Template Original Pull'!E731)&gt;0,'[1]Bid Template Original Pull'!E731,"")</f>
        <v/>
      </c>
      <c r="G460" s="24" t="str">
        <f>IF(LEN('[1]Bid Template Original Pull'!F731)&gt;0,'[1]Bid Template Original Pull'!F731,"")</f>
        <v/>
      </c>
      <c r="H460" s="54" t="str">
        <f>IF(LEN('[1]Bid Template Original Pull'!G731)&gt;0,'[1]Bid Template Original Pull'!G731,"")</f>
        <v/>
      </c>
      <c r="I460" s="76" t="str">
        <f>IF(LEN('[1]Bid Template Original Pull'!H731)&gt;0,'[1]Bid Template Original Pull'!H731,"")</f>
        <v/>
      </c>
      <c r="J460" s="54" t="str">
        <f>IF(LEN('[1]Bid Template Original Pull'!I731)&gt;0,'[1]Bid Template Original Pull'!I731,"")</f>
        <v/>
      </c>
      <c r="K460" s="56" t="str">
        <f>IF(LEN('[1]Bid Template Original Pull'!J731)&gt;0,'[1]Bid Template Original Pull'!J731,"")</f>
        <v/>
      </c>
      <c r="L460" s="57" t="str">
        <f t="shared" si="15"/>
        <v/>
      </c>
      <c r="M460" s="58" t="str">
        <f>IF(LEN('[1]Bid Template Original Pull'!L731)&gt;0,'[1]Bid Template Original Pull'!L731,"")</f>
        <v/>
      </c>
      <c r="N460" s="59" t="str">
        <f t="shared" si="16"/>
        <v/>
      </c>
      <c r="O460" s="60" t="str">
        <f t="shared" si="17"/>
        <v/>
      </c>
      <c r="P460" s="60" t="str">
        <f t="shared" si="18"/>
        <v/>
      </c>
      <c r="Q460" s="61" t="str">
        <f>IF(LEN('[1]Bid Template Original Pull'!P731)&gt;0,'[1]Bid Template Original Pull'!P731,"")</f>
        <v/>
      </c>
      <c r="R460" s="62" t="str">
        <f>IF(LEN('[1]Bid Template Original Pull'!Q731)&gt;0,'[1]Bid Template Original Pull'!Q731,"")</f>
        <v/>
      </c>
      <c r="S460" s="63" t="str">
        <f>IF(LEN('[1]Bid Template Original Pull'!R731)&gt;0,'[1]Bid Template Original Pull'!R731,"")</f>
        <v/>
      </c>
      <c r="T460" s="64" t="str">
        <f>IF(LEN('[1]Bid Template Original Pull'!T731)&gt;0,'[1]Bid Template Original Pull'!T731,"")</f>
        <v/>
      </c>
      <c r="U460" s="74"/>
      <c r="V460" s="66"/>
      <c r="W460" s="67"/>
      <c r="X460" s="68"/>
      <c r="Y460" s="66"/>
      <c r="Z460" s="69"/>
      <c r="AA460" s="70"/>
      <c r="AB460" s="73"/>
      <c r="AC460" s="72"/>
      <c r="AD460" s="72"/>
      <c r="AE460" s="72"/>
      <c r="AF460" s="72"/>
      <c r="AG460" s="72"/>
      <c r="AH460" s="72"/>
    </row>
    <row r="461" spans="1:34" s="24" customFormat="1" ht="15.75" thickBot="1" x14ac:dyDescent="0.3">
      <c r="A461" s="14" t="str">
        <f>IF(LEN('[1]Bid Template Original Pull'!A732)&gt;0,'[1]Bid Template Original Pull'!A732,"")</f>
        <v/>
      </c>
      <c r="B461" s="24" t="str">
        <f>IF(LEN('[1]Bid Template Original Pull'!B732)&gt;0,'[1]Bid Template Original Pull'!B732,"")</f>
        <v/>
      </c>
      <c r="C461" s="24" t="str">
        <f>IF(LEN('[1]Bid Template Original Pull'!C732)&gt;0,'[1]Bid Template Original Pull'!C732,"")</f>
        <v/>
      </c>
      <c r="E461" s="24" t="str">
        <f>IF(LEN('[1]Bid Template Original Pull'!D732)&gt;0,'[1]Bid Template Original Pull'!D732,"")</f>
        <v/>
      </c>
      <c r="F461" s="53" t="str">
        <f>IF(LEN('[1]Bid Template Original Pull'!E732)&gt;0,'[1]Bid Template Original Pull'!E732,"")</f>
        <v/>
      </c>
      <c r="G461" s="24" t="str">
        <f>IF(LEN('[1]Bid Template Original Pull'!F732)&gt;0,'[1]Bid Template Original Pull'!F732,"")</f>
        <v/>
      </c>
      <c r="H461" s="54" t="str">
        <f>IF(LEN('[1]Bid Template Original Pull'!G732)&gt;0,'[1]Bid Template Original Pull'!G732,"")</f>
        <v/>
      </c>
      <c r="I461" s="76" t="str">
        <f>IF(LEN('[1]Bid Template Original Pull'!H732)&gt;0,'[1]Bid Template Original Pull'!H732,"")</f>
        <v/>
      </c>
      <c r="J461" s="54" t="str">
        <f>IF(LEN('[1]Bid Template Original Pull'!I732)&gt;0,'[1]Bid Template Original Pull'!I732,"")</f>
        <v/>
      </c>
      <c r="K461" s="56" t="str">
        <f>IF(LEN('[1]Bid Template Original Pull'!J732)&gt;0,'[1]Bid Template Original Pull'!J732,"")</f>
        <v/>
      </c>
      <c r="L461" s="57" t="str">
        <f t="shared" si="15"/>
        <v/>
      </c>
      <c r="M461" s="58" t="str">
        <f>IF(LEN('[1]Bid Template Original Pull'!L732)&gt;0,'[1]Bid Template Original Pull'!L732,"")</f>
        <v/>
      </c>
      <c r="N461" s="59" t="str">
        <f t="shared" si="16"/>
        <v/>
      </c>
      <c r="O461" s="60" t="str">
        <f t="shared" si="17"/>
        <v/>
      </c>
      <c r="P461" s="60" t="str">
        <f t="shared" si="18"/>
        <v/>
      </c>
      <c r="Q461" s="61" t="str">
        <f>IF(LEN('[1]Bid Template Original Pull'!P732)&gt;0,'[1]Bid Template Original Pull'!P732,"")</f>
        <v/>
      </c>
      <c r="R461" s="62" t="str">
        <f>IF(LEN('[1]Bid Template Original Pull'!Q732)&gt;0,'[1]Bid Template Original Pull'!Q732,"")</f>
        <v/>
      </c>
      <c r="S461" s="63" t="str">
        <f>IF(LEN('[1]Bid Template Original Pull'!R732)&gt;0,'[1]Bid Template Original Pull'!R732,"")</f>
        <v/>
      </c>
      <c r="T461" s="64" t="str">
        <f>IF(LEN('[1]Bid Template Original Pull'!T732)&gt;0,'[1]Bid Template Original Pull'!T732,"")</f>
        <v/>
      </c>
      <c r="U461" s="74"/>
      <c r="V461" s="66"/>
      <c r="W461" s="67"/>
      <c r="X461" s="68"/>
      <c r="Y461" s="66"/>
      <c r="Z461" s="69"/>
      <c r="AA461" s="70"/>
      <c r="AB461" s="73"/>
      <c r="AC461" s="72"/>
      <c r="AD461" s="72"/>
      <c r="AE461" s="72"/>
      <c r="AF461" s="72"/>
      <c r="AG461" s="72"/>
      <c r="AH461" s="72"/>
    </row>
    <row r="462" spans="1:34" s="24" customFormat="1" ht="15.75" thickBot="1" x14ac:dyDescent="0.3">
      <c r="A462" s="14" t="str">
        <f>IF(LEN('[1]Bid Template Original Pull'!A733)&gt;0,'[1]Bid Template Original Pull'!A733,"")</f>
        <v/>
      </c>
      <c r="B462" s="24" t="str">
        <f>IF(LEN('[1]Bid Template Original Pull'!B733)&gt;0,'[1]Bid Template Original Pull'!B733,"")</f>
        <v/>
      </c>
      <c r="C462" s="24" t="str">
        <f>IF(LEN('[1]Bid Template Original Pull'!C733)&gt;0,'[1]Bid Template Original Pull'!C733,"")</f>
        <v/>
      </c>
      <c r="E462" s="24" t="str">
        <f>IF(LEN('[1]Bid Template Original Pull'!D733)&gt;0,'[1]Bid Template Original Pull'!D733,"")</f>
        <v/>
      </c>
      <c r="F462" s="53" t="str">
        <f>IF(LEN('[1]Bid Template Original Pull'!E733)&gt;0,'[1]Bid Template Original Pull'!E733,"")</f>
        <v/>
      </c>
      <c r="G462" s="24" t="str">
        <f>IF(LEN('[1]Bid Template Original Pull'!F733)&gt;0,'[1]Bid Template Original Pull'!F733,"")</f>
        <v/>
      </c>
      <c r="H462" s="54" t="str">
        <f>IF(LEN('[1]Bid Template Original Pull'!G733)&gt;0,'[1]Bid Template Original Pull'!G733,"")</f>
        <v/>
      </c>
      <c r="I462" s="76" t="str">
        <f>IF(LEN('[1]Bid Template Original Pull'!H733)&gt;0,'[1]Bid Template Original Pull'!H733,"")</f>
        <v/>
      </c>
      <c r="J462" s="54" t="str">
        <f>IF(LEN('[1]Bid Template Original Pull'!I733)&gt;0,'[1]Bid Template Original Pull'!I733,"")</f>
        <v/>
      </c>
      <c r="K462" s="56" t="str">
        <f>IF(LEN('[1]Bid Template Original Pull'!J733)&gt;0,'[1]Bid Template Original Pull'!J733,"")</f>
        <v/>
      </c>
      <c r="L462" s="57" t="str">
        <f t="shared" si="15"/>
        <v/>
      </c>
      <c r="M462" s="58" t="str">
        <f>IF(LEN('[1]Bid Template Original Pull'!L733)&gt;0,'[1]Bid Template Original Pull'!L733,"")</f>
        <v/>
      </c>
      <c r="N462" s="59" t="str">
        <f t="shared" si="16"/>
        <v/>
      </c>
      <c r="O462" s="60" t="str">
        <f t="shared" si="17"/>
        <v/>
      </c>
      <c r="P462" s="60" t="str">
        <f t="shared" si="18"/>
        <v/>
      </c>
      <c r="Q462" s="61" t="str">
        <f>IF(LEN('[1]Bid Template Original Pull'!P733)&gt;0,'[1]Bid Template Original Pull'!P733,"")</f>
        <v/>
      </c>
      <c r="R462" s="62" t="str">
        <f>IF(LEN('[1]Bid Template Original Pull'!Q733)&gt;0,'[1]Bid Template Original Pull'!Q733,"")</f>
        <v/>
      </c>
      <c r="S462" s="63" t="str">
        <f>IF(LEN('[1]Bid Template Original Pull'!R733)&gt;0,'[1]Bid Template Original Pull'!R733,"")</f>
        <v/>
      </c>
      <c r="T462" s="64" t="str">
        <f>IF(LEN('[1]Bid Template Original Pull'!T733)&gt;0,'[1]Bid Template Original Pull'!T733,"")</f>
        <v/>
      </c>
      <c r="U462" s="74"/>
      <c r="V462" s="66"/>
      <c r="W462" s="67"/>
      <c r="X462" s="68"/>
      <c r="Y462" s="66"/>
      <c r="Z462" s="69"/>
      <c r="AA462" s="70"/>
      <c r="AB462" s="73"/>
      <c r="AC462" s="72"/>
      <c r="AD462" s="72"/>
      <c r="AE462" s="72"/>
      <c r="AF462" s="72"/>
      <c r="AG462" s="72"/>
      <c r="AH462" s="72"/>
    </row>
    <row r="463" spans="1:34" s="24" customFormat="1" ht="15.75" thickBot="1" x14ac:dyDescent="0.3">
      <c r="A463" s="14" t="str">
        <f>IF(LEN('[1]Bid Template Original Pull'!A734)&gt;0,'[1]Bid Template Original Pull'!A734,"")</f>
        <v/>
      </c>
      <c r="B463" s="24" t="str">
        <f>IF(LEN('[1]Bid Template Original Pull'!B734)&gt;0,'[1]Bid Template Original Pull'!B734,"")</f>
        <v/>
      </c>
      <c r="C463" s="24" t="str">
        <f>IF(LEN('[1]Bid Template Original Pull'!C734)&gt;0,'[1]Bid Template Original Pull'!C734,"")</f>
        <v/>
      </c>
      <c r="E463" s="24" t="str">
        <f>IF(LEN('[1]Bid Template Original Pull'!D734)&gt;0,'[1]Bid Template Original Pull'!D734,"")</f>
        <v/>
      </c>
      <c r="F463" s="53" t="str">
        <f>IF(LEN('[1]Bid Template Original Pull'!E734)&gt;0,'[1]Bid Template Original Pull'!E734,"")</f>
        <v/>
      </c>
      <c r="G463" s="24" t="str">
        <f>IF(LEN('[1]Bid Template Original Pull'!F734)&gt;0,'[1]Bid Template Original Pull'!F734,"")</f>
        <v/>
      </c>
      <c r="H463" s="54" t="str">
        <f>IF(LEN('[1]Bid Template Original Pull'!G734)&gt;0,'[1]Bid Template Original Pull'!G734,"")</f>
        <v/>
      </c>
      <c r="I463" s="76" t="str">
        <f>IF(LEN('[1]Bid Template Original Pull'!H734)&gt;0,'[1]Bid Template Original Pull'!H734,"")</f>
        <v/>
      </c>
      <c r="J463" s="54" t="str">
        <f>IF(LEN('[1]Bid Template Original Pull'!I734)&gt;0,'[1]Bid Template Original Pull'!I734,"")</f>
        <v/>
      </c>
      <c r="K463" s="56" t="str">
        <f>IF(LEN('[1]Bid Template Original Pull'!J734)&gt;0,'[1]Bid Template Original Pull'!J734,"")</f>
        <v/>
      </c>
      <c r="L463" s="57" t="str">
        <f t="shared" si="15"/>
        <v/>
      </c>
      <c r="M463" s="58" t="str">
        <f>IF(LEN('[1]Bid Template Original Pull'!L734)&gt;0,'[1]Bid Template Original Pull'!L734,"")</f>
        <v/>
      </c>
      <c r="N463" s="59" t="str">
        <f t="shared" si="16"/>
        <v/>
      </c>
      <c r="O463" s="60" t="str">
        <f t="shared" si="17"/>
        <v/>
      </c>
      <c r="P463" s="60" t="str">
        <f t="shared" si="18"/>
        <v/>
      </c>
      <c r="Q463" s="61" t="str">
        <f>IF(LEN('[1]Bid Template Original Pull'!P734)&gt;0,'[1]Bid Template Original Pull'!P734,"")</f>
        <v/>
      </c>
      <c r="R463" s="62" t="str">
        <f>IF(LEN('[1]Bid Template Original Pull'!Q734)&gt;0,'[1]Bid Template Original Pull'!Q734,"")</f>
        <v/>
      </c>
      <c r="S463" s="63" t="str">
        <f>IF(LEN('[1]Bid Template Original Pull'!R734)&gt;0,'[1]Bid Template Original Pull'!R734,"")</f>
        <v/>
      </c>
      <c r="T463" s="64" t="str">
        <f>IF(LEN('[1]Bid Template Original Pull'!T734)&gt;0,'[1]Bid Template Original Pull'!T734,"")</f>
        <v/>
      </c>
      <c r="U463" s="74"/>
      <c r="V463" s="66"/>
      <c r="W463" s="67"/>
      <c r="X463" s="68"/>
      <c r="Y463" s="66"/>
      <c r="Z463" s="69"/>
      <c r="AA463" s="70"/>
      <c r="AB463" s="73"/>
      <c r="AC463" s="72"/>
      <c r="AD463" s="72"/>
      <c r="AE463" s="72"/>
      <c r="AF463" s="72"/>
      <c r="AG463" s="72"/>
      <c r="AH463" s="72"/>
    </row>
    <row r="464" spans="1:34" s="24" customFormat="1" ht="15.75" thickBot="1" x14ac:dyDescent="0.3">
      <c r="A464" s="14" t="str">
        <f>IF(LEN('[1]Bid Template Original Pull'!A735)&gt;0,'[1]Bid Template Original Pull'!A735,"")</f>
        <v/>
      </c>
      <c r="B464" s="24" t="str">
        <f>IF(LEN('[1]Bid Template Original Pull'!B735)&gt;0,'[1]Bid Template Original Pull'!B735,"")</f>
        <v/>
      </c>
      <c r="C464" s="24" t="str">
        <f>IF(LEN('[1]Bid Template Original Pull'!C735)&gt;0,'[1]Bid Template Original Pull'!C735,"")</f>
        <v/>
      </c>
      <c r="E464" s="24" t="str">
        <f>IF(LEN('[1]Bid Template Original Pull'!D735)&gt;0,'[1]Bid Template Original Pull'!D735,"")</f>
        <v/>
      </c>
      <c r="F464" s="53" t="str">
        <f>IF(LEN('[1]Bid Template Original Pull'!E735)&gt;0,'[1]Bid Template Original Pull'!E735,"")</f>
        <v/>
      </c>
      <c r="G464" s="24" t="str">
        <f>IF(LEN('[1]Bid Template Original Pull'!F735)&gt;0,'[1]Bid Template Original Pull'!F735,"")</f>
        <v/>
      </c>
      <c r="H464" s="54" t="str">
        <f>IF(LEN('[1]Bid Template Original Pull'!G735)&gt;0,'[1]Bid Template Original Pull'!G735,"")</f>
        <v/>
      </c>
      <c r="I464" s="76" t="str">
        <f>IF(LEN('[1]Bid Template Original Pull'!H735)&gt;0,'[1]Bid Template Original Pull'!H735,"")</f>
        <v/>
      </c>
      <c r="J464" s="54" t="str">
        <f>IF(LEN('[1]Bid Template Original Pull'!I735)&gt;0,'[1]Bid Template Original Pull'!I735,"")</f>
        <v/>
      </c>
      <c r="K464" s="56" t="str">
        <f>IF(LEN('[1]Bid Template Original Pull'!J735)&gt;0,'[1]Bid Template Original Pull'!J735,"")</f>
        <v/>
      </c>
      <c r="L464" s="57" t="str">
        <f t="shared" si="15"/>
        <v/>
      </c>
      <c r="M464" s="58" t="str">
        <f>IF(LEN('[1]Bid Template Original Pull'!L735)&gt;0,'[1]Bid Template Original Pull'!L735,"")</f>
        <v/>
      </c>
      <c r="N464" s="59" t="str">
        <f t="shared" si="16"/>
        <v/>
      </c>
      <c r="O464" s="60" t="str">
        <f t="shared" si="17"/>
        <v/>
      </c>
      <c r="P464" s="60" t="str">
        <f t="shared" si="18"/>
        <v/>
      </c>
      <c r="Q464" s="61" t="str">
        <f>IF(LEN('[1]Bid Template Original Pull'!P735)&gt;0,'[1]Bid Template Original Pull'!P735,"")</f>
        <v/>
      </c>
      <c r="R464" s="62" t="str">
        <f>IF(LEN('[1]Bid Template Original Pull'!Q735)&gt;0,'[1]Bid Template Original Pull'!Q735,"")</f>
        <v/>
      </c>
      <c r="S464" s="63" t="str">
        <f>IF(LEN('[1]Bid Template Original Pull'!R735)&gt;0,'[1]Bid Template Original Pull'!R735,"")</f>
        <v/>
      </c>
      <c r="T464" s="64" t="str">
        <f>IF(LEN('[1]Bid Template Original Pull'!T735)&gt;0,'[1]Bid Template Original Pull'!T735,"")</f>
        <v/>
      </c>
      <c r="U464" s="74"/>
      <c r="V464" s="66"/>
      <c r="W464" s="67"/>
      <c r="X464" s="68"/>
      <c r="Y464" s="66"/>
      <c r="Z464" s="69"/>
      <c r="AA464" s="70"/>
      <c r="AB464" s="73"/>
      <c r="AC464" s="72"/>
      <c r="AD464" s="72"/>
      <c r="AE464" s="72"/>
      <c r="AF464" s="72"/>
      <c r="AG464" s="72"/>
      <c r="AH464" s="72"/>
    </row>
    <row r="465" spans="1:34" s="24" customFormat="1" ht="15.75" thickBot="1" x14ac:dyDescent="0.3">
      <c r="A465" s="14" t="str">
        <f>IF(LEN('[1]Bid Template Original Pull'!A736)&gt;0,'[1]Bid Template Original Pull'!A736,"")</f>
        <v/>
      </c>
      <c r="B465" s="24" t="str">
        <f>IF(LEN('[1]Bid Template Original Pull'!B736)&gt;0,'[1]Bid Template Original Pull'!B736,"")</f>
        <v/>
      </c>
      <c r="C465" s="24" t="str">
        <f>IF(LEN('[1]Bid Template Original Pull'!C736)&gt;0,'[1]Bid Template Original Pull'!C736,"")</f>
        <v/>
      </c>
      <c r="E465" s="24" t="str">
        <f>IF(LEN('[1]Bid Template Original Pull'!D736)&gt;0,'[1]Bid Template Original Pull'!D736,"")</f>
        <v/>
      </c>
      <c r="F465" s="53" t="str">
        <f>IF(LEN('[1]Bid Template Original Pull'!E736)&gt;0,'[1]Bid Template Original Pull'!E736,"")</f>
        <v/>
      </c>
      <c r="G465" s="24" t="str">
        <f>IF(LEN('[1]Bid Template Original Pull'!F736)&gt;0,'[1]Bid Template Original Pull'!F736,"")</f>
        <v/>
      </c>
      <c r="H465" s="54" t="str">
        <f>IF(LEN('[1]Bid Template Original Pull'!G736)&gt;0,'[1]Bid Template Original Pull'!G736,"")</f>
        <v/>
      </c>
      <c r="I465" s="76" t="str">
        <f>IF(LEN('[1]Bid Template Original Pull'!H736)&gt;0,'[1]Bid Template Original Pull'!H736,"")</f>
        <v/>
      </c>
      <c r="J465" s="54" t="str">
        <f>IF(LEN('[1]Bid Template Original Pull'!I736)&gt;0,'[1]Bid Template Original Pull'!I736,"")</f>
        <v/>
      </c>
      <c r="K465" s="56" t="str">
        <f>IF(LEN('[1]Bid Template Original Pull'!J736)&gt;0,'[1]Bid Template Original Pull'!J736,"")</f>
        <v/>
      </c>
      <c r="L465" s="57" t="str">
        <f t="shared" si="15"/>
        <v/>
      </c>
      <c r="M465" s="58" t="str">
        <f>IF(LEN('[1]Bid Template Original Pull'!L736)&gt;0,'[1]Bid Template Original Pull'!L736,"")</f>
        <v/>
      </c>
      <c r="N465" s="59" t="str">
        <f t="shared" si="16"/>
        <v/>
      </c>
      <c r="O465" s="60" t="str">
        <f t="shared" si="17"/>
        <v/>
      </c>
      <c r="P465" s="60" t="str">
        <f t="shared" si="18"/>
        <v/>
      </c>
      <c r="Q465" s="61" t="str">
        <f>IF(LEN('[1]Bid Template Original Pull'!P736)&gt;0,'[1]Bid Template Original Pull'!P736,"")</f>
        <v/>
      </c>
      <c r="R465" s="62" t="str">
        <f>IF(LEN('[1]Bid Template Original Pull'!Q736)&gt;0,'[1]Bid Template Original Pull'!Q736,"")</f>
        <v/>
      </c>
      <c r="S465" s="63" t="str">
        <f>IF(LEN('[1]Bid Template Original Pull'!R736)&gt;0,'[1]Bid Template Original Pull'!R736,"")</f>
        <v/>
      </c>
      <c r="T465" s="64" t="str">
        <f>IF(LEN('[1]Bid Template Original Pull'!T736)&gt;0,'[1]Bid Template Original Pull'!T736,"")</f>
        <v/>
      </c>
      <c r="U465" s="74"/>
      <c r="V465" s="66"/>
      <c r="W465" s="67"/>
      <c r="X465" s="68"/>
      <c r="Y465" s="66"/>
      <c r="Z465" s="69"/>
      <c r="AA465" s="70"/>
      <c r="AB465" s="73"/>
      <c r="AC465" s="72"/>
      <c r="AD465" s="72"/>
      <c r="AE465" s="72"/>
      <c r="AF465" s="72"/>
      <c r="AG465" s="72"/>
      <c r="AH465" s="72"/>
    </row>
    <row r="466" spans="1:34" s="24" customFormat="1" ht="15.75" thickBot="1" x14ac:dyDescent="0.3">
      <c r="A466" s="14" t="str">
        <f>IF(LEN('[1]Bid Template Original Pull'!A737)&gt;0,'[1]Bid Template Original Pull'!A737,"")</f>
        <v/>
      </c>
      <c r="B466" s="24" t="str">
        <f>IF(LEN('[1]Bid Template Original Pull'!B737)&gt;0,'[1]Bid Template Original Pull'!B737,"")</f>
        <v/>
      </c>
      <c r="C466" s="24" t="str">
        <f>IF(LEN('[1]Bid Template Original Pull'!C737)&gt;0,'[1]Bid Template Original Pull'!C737,"")</f>
        <v/>
      </c>
      <c r="E466" s="24" t="str">
        <f>IF(LEN('[1]Bid Template Original Pull'!D737)&gt;0,'[1]Bid Template Original Pull'!D737,"")</f>
        <v/>
      </c>
      <c r="F466" s="53" t="str">
        <f>IF(LEN('[1]Bid Template Original Pull'!E737)&gt;0,'[1]Bid Template Original Pull'!E737,"")</f>
        <v/>
      </c>
      <c r="G466" s="24" t="str">
        <f>IF(LEN('[1]Bid Template Original Pull'!F737)&gt;0,'[1]Bid Template Original Pull'!F737,"")</f>
        <v/>
      </c>
      <c r="H466" s="54" t="str">
        <f>IF(LEN('[1]Bid Template Original Pull'!G737)&gt;0,'[1]Bid Template Original Pull'!G737,"")</f>
        <v/>
      </c>
      <c r="I466" s="76" t="str">
        <f>IF(LEN('[1]Bid Template Original Pull'!H737)&gt;0,'[1]Bid Template Original Pull'!H737,"")</f>
        <v/>
      </c>
      <c r="J466" s="54" t="str">
        <f>IF(LEN('[1]Bid Template Original Pull'!I737)&gt;0,'[1]Bid Template Original Pull'!I737,"")</f>
        <v/>
      </c>
      <c r="K466" s="56" t="str">
        <f>IF(LEN('[1]Bid Template Original Pull'!J737)&gt;0,'[1]Bid Template Original Pull'!J737,"")</f>
        <v/>
      </c>
      <c r="L466" s="57" t="str">
        <f t="shared" si="15"/>
        <v/>
      </c>
      <c r="M466" s="58" t="str">
        <f>IF(LEN('[1]Bid Template Original Pull'!L737)&gt;0,'[1]Bid Template Original Pull'!L737,"")</f>
        <v/>
      </c>
      <c r="N466" s="59" t="str">
        <f t="shared" si="16"/>
        <v/>
      </c>
      <c r="O466" s="60" t="str">
        <f t="shared" si="17"/>
        <v/>
      </c>
      <c r="P466" s="60" t="str">
        <f t="shared" si="18"/>
        <v/>
      </c>
      <c r="Q466" s="61" t="str">
        <f>IF(LEN('[1]Bid Template Original Pull'!P737)&gt;0,'[1]Bid Template Original Pull'!P737,"")</f>
        <v/>
      </c>
      <c r="R466" s="62" t="str">
        <f>IF(LEN('[1]Bid Template Original Pull'!Q737)&gt;0,'[1]Bid Template Original Pull'!Q737,"")</f>
        <v/>
      </c>
      <c r="S466" s="63" t="str">
        <f>IF(LEN('[1]Bid Template Original Pull'!R737)&gt;0,'[1]Bid Template Original Pull'!R737,"")</f>
        <v/>
      </c>
      <c r="T466" s="64" t="str">
        <f>IF(LEN('[1]Bid Template Original Pull'!T737)&gt;0,'[1]Bid Template Original Pull'!T737,"")</f>
        <v/>
      </c>
      <c r="U466" s="74"/>
      <c r="V466" s="66"/>
      <c r="W466" s="67"/>
      <c r="X466" s="68"/>
      <c r="Y466" s="66"/>
      <c r="Z466" s="69"/>
      <c r="AA466" s="70"/>
      <c r="AB466" s="73"/>
      <c r="AC466" s="72"/>
      <c r="AD466" s="72"/>
      <c r="AE466" s="72"/>
      <c r="AF466" s="72"/>
      <c r="AG466" s="72"/>
      <c r="AH466" s="72"/>
    </row>
    <row r="467" spans="1:34" s="24" customFormat="1" ht="15.75" thickBot="1" x14ac:dyDescent="0.3">
      <c r="A467" s="14" t="str">
        <f>IF(LEN('[1]Bid Template Original Pull'!A738)&gt;0,'[1]Bid Template Original Pull'!A738,"")</f>
        <v/>
      </c>
      <c r="B467" s="24" t="str">
        <f>IF(LEN('[1]Bid Template Original Pull'!B738)&gt;0,'[1]Bid Template Original Pull'!B738,"")</f>
        <v/>
      </c>
      <c r="C467" s="24" t="str">
        <f>IF(LEN('[1]Bid Template Original Pull'!C738)&gt;0,'[1]Bid Template Original Pull'!C738,"")</f>
        <v/>
      </c>
      <c r="E467" s="24" t="str">
        <f>IF(LEN('[1]Bid Template Original Pull'!D738)&gt;0,'[1]Bid Template Original Pull'!D738,"")</f>
        <v/>
      </c>
      <c r="F467" s="53" t="str">
        <f>IF(LEN('[1]Bid Template Original Pull'!E738)&gt;0,'[1]Bid Template Original Pull'!E738,"")</f>
        <v/>
      </c>
      <c r="G467" s="24" t="str">
        <f>IF(LEN('[1]Bid Template Original Pull'!F738)&gt;0,'[1]Bid Template Original Pull'!F738,"")</f>
        <v/>
      </c>
      <c r="H467" s="54" t="str">
        <f>IF(LEN('[1]Bid Template Original Pull'!G738)&gt;0,'[1]Bid Template Original Pull'!G738,"")</f>
        <v/>
      </c>
      <c r="I467" s="76" t="str">
        <f>IF(LEN('[1]Bid Template Original Pull'!H738)&gt;0,'[1]Bid Template Original Pull'!H738,"")</f>
        <v/>
      </c>
      <c r="J467" s="54" t="str">
        <f>IF(LEN('[1]Bid Template Original Pull'!I738)&gt;0,'[1]Bid Template Original Pull'!I738,"")</f>
        <v/>
      </c>
      <c r="K467" s="56" t="str">
        <f>IF(LEN('[1]Bid Template Original Pull'!J738)&gt;0,'[1]Bid Template Original Pull'!J738,"")</f>
        <v/>
      </c>
      <c r="L467" s="57" t="str">
        <f t="shared" si="15"/>
        <v/>
      </c>
      <c r="M467" s="58" t="str">
        <f>IF(LEN('[1]Bid Template Original Pull'!L738)&gt;0,'[1]Bid Template Original Pull'!L738,"")</f>
        <v/>
      </c>
      <c r="N467" s="59" t="str">
        <f t="shared" si="16"/>
        <v/>
      </c>
      <c r="O467" s="60" t="str">
        <f t="shared" si="17"/>
        <v/>
      </c>
      <c r="P467" s="60" t="str">
        <f t="shared" si="18"/>
        <v/>
      </c>
      <c r="Q467" s="61" t="str">
        <f>IF(LEN('[1]Bid Template Original Pull'!P738)&gt;0,'[1]Bid Template Original Pull'!P738,"")</f>
        <v/>
      </c>
      <c r="R467" s="62" t="str">
        <f>IF(LEN('[1]Bid Template Original Pull'!Q738)&gt;0,'[1]Bid Template Original Pull'!Q738,"")</f>
        <v/>
      </c>
      <c r="S467" s="63" t="str">
        <f>IF(LEN('[1]Bid Template Original Pull'!R738)&gt;0,'[1]Bid Template Original Pull'!R738,"")</f>
        <v/>
      </c>
      <c r="T467" s="64" t="str">
        <f>IF(LEN('[1]Bid Template Original Pull'!T738)&gt;0,'[1]Bid Template Original Pull'!T738,"")</f>
        <v/>
      </c>
      <c r="U467" s="74"/>
      <c r="V467" s="66"/>
      <c r="W467" s="67"/>
      <c r="X467" s="68"/>
      <c r="Y467" s="66"/>
      <c r="Z467" s="69"/>
      <c r="AA467" s="70"/>
      <c r="AB467" s="73"/>
      <c r="AC467" s="72"/>
      <c r="AD467" s="72"/>
      <c r="AE467" s="72"/>
      <c r="AF467" s="72"/>
      <c r="AG467" s="72"/>
      <c r="AH467" s="72"/>
    </row>
    <row r="468" spans="1:34" s="24" customFormat="1" ht="15.75" thickBot="1" x14ac:dyDescent="0.3">
      <c r="A468" s="14" t="str">
        <f>IF(LEN('[1]Bid Template Original Pull'!A739)&gt;0,'[1]Bid Template Original Pull'!A739,"")</f>
        <v/>
      </c>
      <c r="B468" s="24" t="str">
        <f>IF(LEN('[1]Bid Template Original Pull'!B739)&gt;0,'[1]Bid Template Original Pull'!B739,"")</f>
        <v/>
      </c>
      <c r="C468" s="24" t="str">
        <f>IF(LEN('[1]Bid Template Original Pull'!C739)&gt;0,'[1]Bid Template Original Pull'!C739,"")</f>
        <v/>
      </c>
      <c r="E468" s="24" t="str">
        <f>IF(LEN('[1]Bid Template Original Pull'!D739)&gt;0,'[1]Bid Template Original Pull'!D739,"")</f>
        <v/>
      </c>
      <c r="F468" s="53" t="str">
        <f>IF(LEN('[1]Bid Template Original Pull'!E739)&gt;0,'[1]Bid Template Original Pull'!E739,"")</f>
        <v/>
      </c>
      <c r="G468" s="24" t="str">
        <f>IF(LEN('[1]Bid Template Original Pull'!F739)&gt;0,'[1]Bid Template Original Pull'!F739,"")</f>
        <v/>
      </c>
      <c r="H468" s="54" t="str">
        <f>IF(LEN('[1]Bid Template Original Pull'!G739)&gt;0,'[1]Bid Template Original Pull'!G739,"")</f>
        <v/>
      </c>
      <c r="I468" s="76" t="str">
        <f>IF(LEN('[1]Bid Template Original Pull'!H739)&gt;0,'[1]Bid Template Original Pull'!H739,"")</f>
        <v/>
      </c>
      <c r="J468" s="54" t="str">
        <f>IF(LEN('[1]Bid Template Original Pull'!I739)&gt;0,'[1]Bid Template Original Pull'!I739,"")</f>
        <v/>
      </c>
      <c r="K468" s="56" t="str">
        <f>IF(LEN('[1]Bid Template Original Pull'!J739)&gt;0,'[1]Bid Template Original Pull'!J739,"")</f>
        <v/>
      </c>
      <c r="L468" s="57" t="str">
        <f t="shared" si="15"/>
        <v/>
      </c>
      <c r="M468" s="58" t="str">
        <f>IF(LEN('[1]Bid Template Original Pull'!L739)&gt;0,'[1]Bid Template Original Pull'!L739,"")</f>
        <v/>
      </c>
      <c r="N468" s="59" t="str">
        <f t="shared" si="16"/>
        <v/>
      </c>
      <c r="O468" s="60" t="str">
        <f t="shared" si="17"/>
        <v/>
      </c>
      <c r="P468" s="60" t="str">
        <f t="shared" si="18"/>
        <v/>
      </c>
      <c r="Q468" s="61" t="str">
        <f>IF(LEN('[1]Bid Template Original Pull'!P739)&gt;0,'[1]Bid Template Original Pull'!P739,"")</f>
        <v/>
      </c>
      <c r="R468" s="62" t="str">
        <f>IF(LEN('[1]Bid Template Original Pull'!Q739)&gt;0,'[1]Bid Template Original Pull'!Q739,"")</f>
        <v/>
      </c>
      <c r="S468" s="63" t="str">
        <f>IF(LEN('[1]Bid Template Original Pull'!R739)&gt;0,'[1]Bid Template Original Pull'!R739,"")</f>
        <v/>
      </c>
      <c r="T468" s="64" t="str">
        <f>IF(LEN('[1]Bid Template Original Pull'!T739)&gt;0,'[1]Bid Template Original Pull'!T739,"")</f>
        <v/>
      </c>
      <c r="U468" s="74"/>
      <c r="V468" s="66"/>
      <c r="W468" s="67"/>
      <c r="X468" s="68"/>
      <c r="Y468" s="66"/>
      <c r="Z468" s="69"/>
      <c r="AA468" s="70"/>
      <c r="AB468" s="73"/>
      <c r="AC468" s="72"/>
      <c r="AD468" s="72"/>
      <c r="AE468" s="72"/>
      <c r="AF468" s="72"/>
      <c r="AG468" s="72"/>
      <c r="AH468" s="72"/>
    </row>
    <row r="469" spans="1:34" s="24" customFormat="1" ht="15.75" thickBot="1" x14ac:dyDescent="0.3">
      <c r="A469" s="14" t="str">
        <f>IF(LEN('[1]Bid Template Original Pull'!A740)&gt;0,'[1]Bid Template Original Pull'!A740,"")</f>
        <v/>
      </c>
      <c r="B469" s="24" t="str">
        <f>IF(LEN('[1]Bid Template Original Pull'!B740)&gt;0,'[1]Bid Template Original Pull'!B740,"")</f>
        <v/>
      </c>
      <c r="C469" s="24" t="str">
        <f>IF(LEN('[1]Bid Template Original Pull'!C740)&gt;0,'[1]Bid Template Original Pull'!C740,"")</f>
        <v/>
      </c>
      <c r="E469" s="24" t="str">
        <f>IF(LEN('[1]Bid Template Original Pull'!D740)&gt;0,'[1]Bid Template Original Pull'!D740,"")</f>
        <v/>
      </c>
      <c r="F469" s="53" t="str">
        <f>IF(LEN('[1]Bid Template Original Pull'!E740)&gt;0,'[1]Bid Template Original Pull'!E740,"")</f>
        <v/>
      </c>
      <c r="G469" s="24" t="str">
        <f>IF(LEN('[1]Bid Template Original Pull'!F740)&gt;0,'[1]Bid Template Original Pull'!F740,"")</f>
        <v/>
      </c>
      <c r="H469" s="54" t="str">
        <f>IF(LEN('[1]Bid Template Original Pull'!G740)&gt;0,'[1]Bid Template Original Pull'!G740,"")</f>
        <v/>
      </c>
      <c r="I469" s="76" t="str">
        <f>IF(LEN('[1]Bid Template Original Pull'!H740)&gt;0,'[1]Bid Template Original Pull'!H740,"")</f>
        <v/>
      </c>
      <c r="J469" s="54" t="str">
        <f>IF(LEN('[1]Bid Template Original Pull'!I740)&gt;0,'[1]Bid Template Original Pull'!I740,"")</f>
        <v/>
      </c>
      <c r="K469" s="56" t="str">
        <f>IF(LEN('[1]Bid Template Original Pull'!J740)&gt;0,'[1]Bid Template Original Pull'!J740,"")</f>
        <v/>
      </c>
      <c r="L469" s="57" t="str">
        <f t="shared" si="15"/>
        <v/>
      </c>
      <c r="M469" s="58" t="str">
        <f>IF(LEN('[1]Bid Template Original Pull'!L740)&gt;0,'[1]Bid Template Original Pull'!L740,"")</f>
        <v/>
      </c>
      <c r="N469" s="59" t="str">
        <f t="shared" si="16"/>
        <v/>
      </c>
      <c r="O469" s="60" t="str">
        <f t="shared" si="17"/>
        <v/>
      </c>
      <c r="P469" s="60" t="str">
        <f t="shared" si="18"/>
        <v/>
      </c>
      <c r="Q469" s="61" t="str">
        <f>IF(LEN('[1]Bid Template Original Pull'!P740)&gt;0,'[1]Bid Template Original Pull'!P740,"")</f>
        <v/>
      </c>
      <c r="R469" s="62" t="str">
        <f>IF(LEN('[1]Bid Template Original Pull'!Q740)&gt;0,'[1]Bid Template Original Pull'!Q740,"")</f>
        <v/>
      </c>
      <c r="S469" s="63" t="str">
        <f>IF(LEN('[1]Bid Template Original Pull'!R740)&gt;0,'[1]Bid Template Original Pull'!R740,"")</f>
        <v/>
      </c>
      <c r="T469" s="64" t="str">
        <f>IF(LEN('[1]Bid Template Original Pull'!T740)&gt;0,'[1]Bid Template Original Pull'!T740,"")</f>
        <v/>
      </c>
      <c r="U469" s="74"/>
      <c r="V469" s="66"/>
      <c r="W469" s="67"/>
      <c r="X469" s="68"/>
      <c r="Y469" s="66"/>
      <c r="Z469" s="69"/>
      <c r="AA469" s="70"/>
      <c r="AB469" s="73"/>
      <c r="AC469" s="72"/>
      <c r="AD469" s="72"/>
      <c r="AE469" s="72"/>
      <c r="AF469" s="72"/>
      <c r="AG469" s="72"/>
      <c r="AH469" s="72"/>
    </row>
    <row r="470" spans="1:34" s="24" customFormat="1" ht="15.75" thickBot="1" x14ac:dyDescent="0.3">
      <c r="A470" s="14" t="str">
        <f>IF(LEN('[1]Bid Template Original Pull'!A741)&gt;0,'[1]Bid Template Original Pull'!A741,"")</f>
        <v/>
      </c>
      <c r="B470" s="24" t="str">
        <f>IF(LEN('[1]Bid Template Original Pull'!B741)&gt;0,'[1]Bid Template Original Pull'!B741,"")</f>
        <v/>
      </c>
      <c r="C470" s="24" t="str">
        <f>IF(LEN('[1]Bid Template Original Pull'!C741)&gt;0,'[1]Bid Template Original Pull'!C741,"")</f>
        <v/>
      </c>
      <c r="E470" s="24" t="str">
        <f>IF(LEN('[1]Bid Template Original Pull'!D741)&gt;0,'[1]Bid Template Original Pull'!D741,"")</f>
        <v/>
      </c>
      <c r="F470" s="53" t="str">
        <f>IF(LEN('[1]Bid Template Original Pull'!E741)&gt;0,'[1]Bid Template Original Pull'!E741,"")</f>
        <v/>
      </c>
      <c r="G470" s="24" t="str">
        <f>IF(LEN('[1]Bid Template Original Pull'!F741)&gt;0,'[1]Bid Template Original Pull'!F741,"")</f>
        <v/>
      </c>
      <c r="H470" s="54" t="str">
        <f>IF(LEN('[1]Bid Template Original Pull'!G741)&gt;0,'[1]Bid Template Original Pull'!G741,"")</f>
        <v/>
      </c>
      <c r="I470" s="76" t="str">
        <f>IF(LEN('[1]Bid Template Original Pull'!H741)&gt;0,'[1]Bid Template Original Pull'!H741,"")</f>
        <v/>
      </c>
      <c r="J470" s="54" t="str">
        <f>IF(LEN('[1]Bid Template Original Pull'!I741)&gt;0,'[1]Bid Template Original Pull'!I741,"")</f>
        <v/>
      </c>
      <c r="K470" s="56" t="str">
        <f>IF(LEN('[1]Bid Template Original Pull'!J741)&gt;0,'[1]Bid Template Original Pull'!J741,"")</f>
        <v/>
      </c>
      <c r="L470" s="57" t="str">
        <f t="shared" si="15"/>
        <v/>
      </c>
      <c r="M470" s="58" t="str">
        <f>IF(LEN('[1]Bid Template Original Pull'!L741)&gt;0,'[1]Bid Template Original Pull'!L741,"")</f>
        <v/>
      </c>
      <c r="N470" s="59" t="str">
        <f t="shared" si="16"/>
        <v/>
      </c>
      <c r="O470" s="60" t="str">
        <f t="shared" si="17"/>
        <v/>
      </c>
      <c r="P470" s="60" t="str">
        <f t="shared" si="18"/>
        <v/>
      </c>
      <c r="Q470" s="61" t="str">
        <f>IF(LEN('[1]Bid Template Original Pull'!P741)&gt;0,'[1]Bid Template Original Pull'!P741,"")</f>
        <v/>
      </c>
      <c r="R470" s="62" t="str">
        <f>IF(LEN('[1]Bid Template Original Pull'!Q741)&gt;0,'[1]Bid Template Original Pull'!Q741,"")</f>
        <v/>
      </c>
      <c r="S470" s="63" t="str">
        <f>IF(LEN('[1]Bid Template Original Pull'!R741)&gt;0,'[1]Bid Template Original Pull'!R741,"")</f>
        <v/>
      </c>
      <c r="T470" s="64" t="str">
        <f>IF(LEN('[1]Bid Template Original Pull'!T741)&gt;0,'[1]Bid Template Original Pull'!T741,"")</f>
        <v/>
      </c>
      <c r="U470" s="74"/>
      <c r="V470" s="66"/>
      <c r="W470" s="67"/>
      <c r="X470" s="68"/>
      <c r="Y470" s="66"/>
      <c r="Z470" s="69"/>
      <c r="AA470" s="70"/>
      <c r="AB470" s="73"/>
      <c r="AC470" s="72"/>
      <c r="AD470" s="72"/>
      <c r="AE470" s="72"/>
      <c r="AF470" s="72"/>
      <c r="AG470" s="72"/>
      <c r="AH470" s="72"/>
    </row>
    <row r="471" spans="1:34" s="24" customFormat="1" ht="15.75" thickBot="1" x14ac:dyDescent="0.3">
      <c r="A471" s="14" t="str">
        <f>IF(LEN('[1]Bid Template Original Pull'!A742)&gt;0,'[1]Bid Template Original Pull'!A742,"")</f>
        <v/>
      </c>
      <c r="B471" s="24" t="str">
        <f>IF(LEN('[1]Bid Template Original Pull'!B742)&gt;0,'[1]Bid Template Original Pull'!B742,"")</f>
        <v/>
      </c>
      <c r="C471" s="24" t="str">
        <f>IF(LEN('[1]Bid Template Original Pull'!C742)&gt;0,'[1]Bid Template Original Pull'!C742,"")</f>
        <v/>
      </c>
      <c r="E471" s="24" t="str">
        <f>IF(LEN('[1]Bid Template Original Pull'!D742)&gt;0,'[1]Bid Template Original Pull'!D742,"")</f>
        <v/>
      </c>
      <c r="F471" s="53" t="str">
        <f>IF(LEN('[1]Bid Template Original Pull'!E742)&gt;0,'[1]Bid Template Original Pull'!E742,"")</f>
        <v/>
      </c>
      <c r="G471" s="24" t="str">
        <f>IF(LEN('[1]Bid Template Original Pull'!F742)&gt;0,'[1]Bid Template Original Pull'!F742,"")</f>
        <v/>
      </c>
      <c r="H471" s="54" t="str">
        <f>IF(LEN('[1]Bid Template Original Pull'!G742)&gt;0,'[1]Bid Template Original Pull'!G742,"")</f>
        <v/>
      </c>
      <c r="I471" s="76" t="str">
        <f>IF(LEN('[1]Bid Template Original Pull'!H742)&gt;0,'[1]Bid Template Original Pull'!H742,"")</f>
        <v/>
      </c>
      <c r="J471" s="54" t="str">
        <f>IF(LEN('[1]Bid Template Original Pull'!I742)&gt;0,'[1]Bid Template Original Pull'!I742,"")</f>
        <v/>
      </c>
      <c r="K471" s="56" t="str">
        <f>IF(LEN('[1]Bid Template Original Pull'!J742)&gt;0,'[1]Bid Template Original Pull'!J742,"")</f>
        <v/>
      </c>
      <c r="L471" s="57" t="str">
        <f t="shared" si="15"/>
        <v/>
      </c>
      <c r="M471" s="58" t="str">
        <f>IF(LEN('[1]Bid Template Original Pull'!L742)&gt;0,'[1]Bid Template Original Pull'!L742,"")</f>
        <v/>
      </c>
      <c r="N471" s="59" t="str">
        <f t="shared" si="16"/>
        <v/>
      </c>
      <c r="O471" s="60" t="str">
        <f t="shared" si="17"/>
        <v/>
      </c>
      <c r="P471" s="60" t="str">
        <f t="shared" si="18"/>
        <v/>
      </c>
      <c r="Q471" s="61" t="str">
        <f>IF(LEN('[1]Bid Template Original Pull'!P742)&gt;0,'[1]Bid Template Original Pull'!P742,"")</f>
        <v/>
      </c>
      <c r="R471" s="62" t="str">
        <f>IF(LEN('[1]Bid Template Original Pull'!Q742)&gt;0,'[1]Bid Template Original Pull'!Q742,"")</f>
        <v/>
      </c>
      <c r="S471" s="63" t="str">
        <f>IF(LEN('[1]Bid Template Original Pull'!R742)&gt;0,'[1]Bid Template Original Pull'!R742,"")</f>
        <v/>
      </c>
      <c r="T471" s="64" t="str">
        <f>IF(LEN('[1]Bid Template Original Pull'!T742)&gt;0,'[1]Bid Template Original Pull'!T742,"")</f>
        <v/>
      </c>
      <c r="U471" s="74"/>
      <c r="V471" s="66"/>
      <c r="W471" s="67"/>
      <c r="X471" s="68"/>
      <c r="Y471" s="66"/>
      <c r="Z471" s="69"/>
      <c r="AA471" s="70"/>
      <c r="AB471" s="73"/>
      <c r="AC471" s="72"/>
      <c r="AD471" s="72"/>
      <c r="AE471" s="72"/>
      <c r="AF471" s="72"/>
      <c r="AG471" s="72"/>
      <c r="AH471" s="72"/>
    </row>
    <row r="472" spans="1:34" s="24" customFormat="1" ht="15.75" thickBot="1" x14ac:dyDescent="0.3">
      <c r="A472" s="14" t="str">
        <f>IF(LEN('[1]Bid Template Original Pull'!A743)&gt;0,'[1]Bid Template Original Pull'!A743,"")</f>
        <v/>
      </c>
      <c r="B472" s="24" t="str">
        <f>IF(LEN('[1]Bid Template Original Pull'!B743)&gt;0,'[1]Bid Template Original Pull'!B743,"")</f>
        <v/>
      </c>
      <c r="C472" s="24" t="str">
        <f>IF(LEN('[1]Bid Template Original Pull'!C743)&gt;0,'[1]Bid Template Original Pull'!C743,"")</f>
        <v/>
      </c>
      <c r="E472" s="24" t="str">
        <f>IF(LEN('[1]Bid Template Original Pull'!D743)&gt;0,'[1]Bid Template Original Pull'!D743,"")</f>
        <v/>
      </c>
      <c r="F472" s="53" t="str">
        <f>IF(LEN('[1]Bid Template Original Pull'!E743)&gt;0,'[1]Bid Template Original Pull'!E743,"")</f>
        <v/>
      </c>
      <c r="G472" s="24" t="str">
        <f>IF(LEN('[1]Bid Template Original Pull'!F743)&gt;0,'[1]Bid Template Original Pull'!F743,"")</f>
        <v/>
      </c>
      <c r="H472" s="54" t="str">
        <f>IF(LEN('[1]Bid Template Original Pull'!G743)&gt;0,'[1]Bid Template Original Pull'!G743,"")</f>
        <v/>
      </c>
      <c r="I472" s="76" t="str">
        <f>IF(LEN('[1]Bid Template Original Pull'!H743)&gt;0,'[1]Bid Template Original Pull'!H743,"")</f>
        <v/>
      </c>
      <c r="J472" s="54" t="str">
        <f>IF(LEN('[1]Bid Template Original Pull'!I743)&gt;0,'[1]Bid Template Original Pull'!I743,"")</f>
        <v/>
      </c>
      <c r="K472" s="56" t="str">
        <f>IF(LEN('[1]Bid Template Original Pull'!J743)&gt;0,'[1]Bid Template Original Pull'!J743,"")</f>
        <v/>
      </c>
      <c r="L472" s="57" t="str">
        <f t="shared" si="15"/>
        <v/>
      </c>
      <c r="M472" s="58" t="str">
        <f>IF(LEN('[1]Bid Template Original Pull'!L743)&gt;0,'[1]Bid Template Original Pull'!L743,"")</f>
        <v/>
      </c>
      <c r="N472" s="59" t="str">
        <f t="shared" si="16"/>
        <v/>
      </c>
      <c r="O472" s="60" t="str">
        <f t="shared" si="17"/>
        <v/>
      </c>
      <c r="P472" s="60" t="str">
        <f t="shared" si="18"/>
        <v/>
      </c>
      <c r="Q472" s="61" t="str">
        <f>IF(LEN('[1]Bid Template Original Pull'!P743)&gt;0,'[1]Bid Template Original Pull'!P743,"")</f>
        <v/>
      </c>
      <c r="R472" s="62" t="str">
        <f>IF(LEN('[1]Bid Template Original Pull'!Q743)&gt;0,'[1]Bid Template Original Pull'!Q743,"")</f>
        <v/>
      </c>
      <c r="S472" s="63" t="str">
        <f>IF(LEN('[1]Bid Template Original Pull'!R743)&gt;0,'[1]Bid Template Original Pull'!R743,"")</f>
        <v/>
      </c>
      <c r="T472" s="64" t="str">
        <f>IF(LEN('[1]Bid Template Original Pull'!T743)&gt;0,'[1]Bid Template Original Pull'!T743,"")</f>
        <v/>
      </c>
      <c r="U472" s="74"/>
      <c r="V472" s="66"/>
      <c r="W472" s="67"/>
      <c r="X472" s="68"/>
      <c r="Y472" s="66"/>
      <c r="Z472" s="69"/>
      <c r="AA472" s="70"/>
      <c r="AB472" s="73"/>
      <c r="AC472" s="72"/>
      <c r="AD472" s="72"/>
      <c r="AE472" s="72"/>
      <c r="AF472" s="72"/>
      <c r="AG472" s="72"/>
      <c r="AH472" s="72"/>
    </row>
    <row r="473" spans="1:34" s="24" customFormat="1" ht="15.75" thickBot="1" x14ac:dyDescent="0.3">
      <c r="A473" s="14" t="str">
        <f>IF(LEN('[1]Bid Template Original Pull'!A744)&gt;0,'[1]Bid Template Original Pull'!A744,"")</f>
        <v/>
      </c>
      <c r="B473" s="24" t="str">
        <f>IF(LEN('[1]Bid Template Original Pull'!B744)&gt;0,'[1]Bid Template Original Pull'!B744,"")</f>
        <v/>
      </c>
      <c r="C473" s="24" t="str">
        <f>IF(LEN('[1]Bid Template Original Pull'!C744)&gt;0,'[1]Bid Template Original Pull'!C744,"")</f>
        <v/>
      </c>
      <c r="E473" s="24" t="str">
        <f>IF(LEN('[1]Bid Template Original Pull'!D744)&gt;0,'[1]Bid Template Original Pull'!D744,"")</f>
        <v/>
      </c>
      <c r="F473" s="53" t="str">
        <f>IF(LEN('[1]Bid Template Original Pull'!E744)&gt;0,'[1]Bid Template Original Pull'!E744,"")</f>
        <v/>
      </c>
      <c r="G473" s="24" t="str">
        <f>IF(LEN('[1]Bid Template Original Pull'!F744)&gt;0,'[1]Bid Template Original Pull'!F744,"")</f>
        <v/>
      </c>
      <c r="H473" s="54" t="str">
        <f>IF(LEN('[1]Bid Template Original Pull'!G744)&gt;0,'[1]Bid Template Original Pull'!G744,"")</f>
        <v/>
      </c>
      <c r="I473" s="76" t="str">
        <f>IF(LEN('[1]Bid Template Original Pull'!H744)&gt;0,'[1]Bid Template Original Pull'!H744,"")</f>
        <v/>
      </c>
      <c r="J473" s="54" t="str">
        <f>IF(LEN('[1]Bid Template Original Pull'!I744)&gt;0,'[1]Bid Template Original Pull'!I744,"")</f>
        <v/>
      </c>
      <c r="K473" s="56" t="str">
        <f>IF(LEN('[1]Bid Template Original Pull'!J744)&gt;0,'[1]Bid Template Original Pull'!J744,"")</f>
        <v/>
      </c>
      <c r="L473" s="57" t="str">
        <f t="shared" si="15"/>
        <v/>
      </c>
      <c r="M473" s="58" t="str">
        <f>IF(LEN('[1]Bid Template Original Pull'!L744)&gt;0,'[1]Bid Template Original Pull'!L744,"")</f>
        <v/>
      </c>
      <c r="N473" s="59" t="str">
        <f t="shared" si="16"/>
        <v/>
      </c>
      <c r="O473" s="60" t="str">
        <f t="shared" si="17"/>
        <v/>
      </c>
      <c r="P473" s="60" t="str">
        <f t="shared" si="18"/>
        <v/>
      </c>
      <c r="Q473" s="61" t="str">
        <f>IF(LEN('[1]Bid Template Original Pull'!P744)&gt;0,'[1]Bid Template Original Pull'!P744,"")</f>
        <v/>
      </c>
      <c r="R473" s="62" t="str">
        <f>IF(LEN('[1]Bid Template Original Pull'!Q744)&gt;0,'[1]Bid Template Original Pull'!Q744,"")</f>
        <v/>
      </c>
      <c r="S473" s="63" t="str">
        <f>IF(LEN('[1]Bid Template Original Pull'!R744)&gt;0,'[1]Bid Template Original Pull'!R744,"")</f>
        <v/>
      </c>
      <c r="T473" s="64" t="str">
        <f>IF(LEN('[1]Bid Template Original Pull'!T744)&gt;0,'[1]Bid Template Original Pull'!T744,"")</f>
        <v/>
      </c>
      <c r="U473" s="74"/>
      <c r="V473" s="66"/>
      <c r="W473" s="67"/>
      <c r="X473" s="68"/>
      <c r="Y473" s="66"/>
      <c r="Z473" s="69"/>
      <c r="AA473" s="70"/>
      <c r="AB473" s="73"/>
      <c r="AC473" s="72"/>
      <c r="AD473" s="72"/>
      <c r="AE473" s="72"/>
      <c r="AF473" s="72"/>
      <c r="AG473" s="72"/>
      <c r="AH473" s="72"/>
    </row>
    <row r="474" spans="1:34" s="24" customFormat="1" ht="15.75" thickBot="1" x14ac:dyDescent="0.3">
      <c r="A474" s="14" t="str">
        <f>IF(LEN('[1]Bid Template Original Pull'!A745)&gt;0,'[1]Bid Template Original Pull'!A745,"")</f>
        <v/>
      </c>
      <c r="B474" s="24" t="str">
        <f>IF(LEN('[1]Bid Template Original Pull'!B745)&gt;0,'[1]Bid Template Original Pull'!B745,"")</f>
        <v/>
      </c>
      <c r="C474" s="24" t="str">
        <f>IF(LEN('[1]Bid Template Original Pull'!C745)&gt;0,'[1]Bid Template Original Pull'!C745,"")</f>
        <v/>
      </c>
      <c r="E474" s="24" t="str">
        <f>IF(LEN('[1]Bid Template Original Pull'!D745)&gt;0,'[1]Bid Template Original Pull'!D745,"")</f>
        <v/>
      </c>
      <c r="F474" s="53" t="str">
        <f>IF(LEN('[1]Bid Template Original Pull'!E745)&gt;0,'[1]Bid Template Original Pull'!E745,"")</f>
        <v/>
      </c>
      <c r="G474" s="24" t="str">
        <f>IF(LEN('[1]Bid Template Original Pull'!F745)&gt;0,'[1]Bid Template Original Pull'!F745,"")</f>
        <v/>
      </c>
      <c r="H474" s="54" t="str">
        <f>IF(LEN('[1]Bid Template Original Pull'!G745)&gt;0,'[1]Bid Template Original Pull'!G745,"")</f>
        <v/>
      </c>
      <c r="I474" s="76" t="str">
        <f>IF(LEN('[1]Bid Template Original Pull'!H745)&gt;0,'[1]Bid Template Original Pull'!H745,"")</f>
        <v/>
      </c>
      <c r="J474" s="54" t="str">
        <f>IF(LEN('[1]Bid Template Original Pull'!I745)&gt;0,'[1]Bid Template Original Pull'!I745,"")</f>
        <v/>
      </c>
      <c r="K474" s="56" t="str">
        <f>IF(LEN('[1]Bid Template Original Pull'!J745)&gt;0,'[1]Bid Template Original Pull'!J745,"")</f>
        <v/>
      </c>
      <c r="L474" s="57" t="str">
        <f t="shared" ref="L474:L537" si="19">IF(LEN(K474)&gt;0,IF(LEN(T474),K474*T474,""),"")</f>
        <v/>
      </c>
      <c r="M474" s="58" t="str">
        <f>IF(LEN('[1]Bid Template Original Pull'!L745)&gt;0,'[1]Bid Template Original Pull'!L745,"")</f>
        <v/>
      </c>
      <c r="N474" s="59" t="str">
        <f t="shared" ref="N474:N537" si="20">IF(LEN(M474)&gt;0,IF(LEN(I474)&gt;0,IF(LEN(L474)&gt;0,((M474-(I474+L474))/M474),""),""),"")</f>
        <v/>
      </c>
      <c r="O474" s="60" t="str">
        <f t="shared" ref="O474:O537" si="21">IF(LEN(M474)&gt;0,IF(LEN(F474),M474*F474,""),"")</f>
        <v/>
      </c>
      <c r="P474" s="60" t="str">
        <f t="shared" ref="P474:P537" si="22">IF(LEN(I474)&gt;0,IF(LEN(L474),IF(LEN(F474)&gt;0,(I474+L474)*F474,""),""),"")</f>
        <v/>
      </c>
      <c r="Q474" s="61" t="str">
        <f>IF(LEN('[1]Bid Template Original Pull'!P745)&gt;0,'[1]Bid Template Original Pull'!P745,"")</f>
        <v/>
      </c>
      <c r="R474" s="62" t="str">
        <f>IF(LEN('[1]Bid Template Original Pull'!Q745)&gt;0,'[1]Bid Template Original Pull'!Q745,"")</f>
        <v/>
      </c>
      <c r="S474" s="63" t="str">
        <f>IF(LEN('[1]Bid Template Original Pull'!R745)&gt;0,'[1]Bid Template Original Pull'!R745,"")</f>
        <v/>
      </c>
      <c r="T474" s="64" t="str">
        <f>IF(LEN('[1]Bid Template Original Pull'!T745)&gt;0,'[1]Bid Template Original Pull'!T745,"")</f>
        <v/>
      </c>
      <c r="U474" s="74"/>
      <c r="V474" s="66"/>
      <c r="W474" s="67"/>
      <c r="X474" s="68"/>
      <c r="Y474" s="66"/>
      <c r="Z474" s="69"/>
      <c r="AA474" s="70"/>
      <c r="AB474" s="73"/>
      <c r="AC474" s="72"/>
      <c r="AD474" s="72"/>
      <c r="AE474" s="72"/>
      <c r="AF474" s="72"/>
      <c r="AG474" s="72"/>
      <c r="AH474" s="72"/>
    </row>
    <row r="475" spans="1:34" s="24" customFormat="1" ht="15.75" thickBot="1" x14ac:dyDescent="0.3">
      <c r="A475" s="14" t="str">
        <f>IF(LEN('[1]Bid Template Original Pull'!A746)&gt;0,'[1]Bid Template Original Pull'!A746,"")</f>
        <v/>
      </c>
      <c r="B475" s="24" t="str">
        <f>IF(LEN('[1]Bid Template Original Pull'!B746)&gt;0,'[1]Bid Template Original Pull'!B746,"")</f>
        <v/>
      </c>
      <c r="C475" s="24" t="str">
        <f>IF(LEN('[1]Bid Template Original Pull'!C746)&gt;0,'[1]Bid Template Original Pull'!C746,"")</f>
        <v/>
      </c>
      <c r="E475" s="24" t="str">
        <f>IF(LEN('[1]Bid Template Original Pull'!D746)&gt;0,'[1]Bid Template Original Pull'!D746,"")</f>
        <v/>
      </c>
      <c r="F475" s="53" t="str">
        <f>IF(LEN('[1]Bid Template Original Pull'!E746)&gt;0,'[1]Bid Template Original Pull'!E746,"")</f>
        <v/>
      </c>
      <c r="G475" s="24" t="str">
        <f>IF(LEN('[1]Bid Template Original Pull'!F746)&gt;0,'[1]Bid Template Original Pull'!F746,"")</f>
        <v/>
      </c>
      <c r="H475" s="54" t="str">
        <f>IF(LEN('[1]Bid Template Original Pull'!G746)&gt;0,'[1]Bid Template Original Pull'!G746,"")</f>
        <v/>
      </c>
      <c r="I475" s="76" t="str">
        <f>IF(LEN('[1]Bid Template Original Pull'!H746)&gt;0,'[1]Bid Template Original Pull'!H746,"")</f>
        <v/>
      </c>
      <c r="J475" s="54" t="str">
        <f>IF(LEN('[1]Bid Template Original Pull'!I746)&gt;0,'[1]Bid Template Original Pull'!I746,"")</f>
        <v/>
      </c>
      <c r="K475" s="56" t="str">
        <f>IF(LEN('[1]Bid Template Original Pull'!J746)&gt;0,'[1]Bid Template Original Pull'!J746,"")</f>
        <v/>
      </c>
      <c r="L475" s="57" t="str">
        <f t="shared" si="19"/>
        <v/>
      </c>
      <c r="M475" s="58" t="str">
        <f>IF(LEN('[1]Bid Template Original Pull'!L746)&gt;0,'[1]Bid Template Original Pull'!L746,"")</f>
        <v/>
      </c>
      <c r="N475" s="59" t="str">
        <f t="shared" si="20"/>
        <v/>
      </c>
      <c r="O475" s="60" t="str">
        <f t="shared" si="21"/>
        <v/>
      </c>
      <c r="P475" s="60" t="str">
        <f t="shared" si="22"/>
        <v/>
      </c>
      <c r="Q475" s="61" t="str">
        <f>IF(LEN('[1]Bid Template Original Pull'!P746)&gt;0,'[1]Bid Template Original Pull'!P746,"")</f>
        <v/>
      </c>
      <c r="R475" s="62" t="str">
        <f>IF(LEN('[1]Bid Template Original Pull'!Q746)&gt;0,'[1]Bid Template Original Pull'!Q746,"")</f>
        <v/>
      </c>
      <c r="S475" s="63" t="str">
        <f>IF(LEN('[1]Bid Template Original Pull'!R746)&gt;0,'[1]Bid Template Original Pull'!R746,"")</f>
        <v/>
      </c>
      <c r="T475" s="64" t="str">
        <f>IF(LEN('[1]Bid Template Original Pull'!T746)&gt;0,'[1]Bid Template Original Pull'!T746,"")</f>
        <v/>
      </c>
      <c r="U475" s="74"/>
      <c r="V475" s="66"/>
      <c r="W475" s="67"/>
      <c r="X475" s="68"/>
      <c r="Y475" s="66"/>
      <c r="Z475" s="69"/>
      <c r="AA475" s="70"/>
      <c r="AB475" s="73"/>
      <c r="AC475" s="72"/>
      <c r="AD475" s="72"/>
      <c r="AE475" s="72"/>
      <c r="AF475" s="72"/>
      <c r="AG475" s="72"/>
      <c r="AH475" s="72"/>
    </row>
    <row r="476" spans="1:34" s="24" customFormat="1" ht="15.75" thickBot="1" x14ac:dyDescent="0.3">
      <c r="A476" s="14" t="str">
        <f>IF(LEN('[1]Bid Template Original Pull'!A747)&gt;0,'[1]Bid Template Original Pull'!A747,"")</f>
        <v/>
      </c>
      <c r="B476" s="24" t="str">
        <f>IF(LEN('[1]Bid Template Original Pull'!B747)&gt;0,'[1]Bid Template Original Pull'!B747,"")</f>
        <v/>
      </c>
      <c r="C476" s="24" t="str">
        <f>IF(LEN('[1]Bid Template Original Pull'!C747)&gt;0,'[1]Bid Template Original Pull'!C747,"")</f>
        <v/>
      </c>
      <c r="E476" s="24" t="str">
        <f>IF(LEN('[1]Bid Template Original Pull'!D747)&gt;0,'[1]Bid Template Original Pull'!D747,"")</f>
        <v/>
      </c>
      <c r="F476" s="53" t="str">
        <f>IF(LEN('[1]Bid Template Original Pull'!E747)&gt;0,'[1]Bid Template Original Pull'!E747,"")</f>
        <v/>
      </c>
      <c r="G476" s="24" t="str">
        <f>IF(LEN('[1]Bid Template Original Pull'!F747)&gt;0,'[1]Bid Template Original Pull'!F747,"")</f>
        <v/>
      </c>
      <c r="H476" s="54" t="str">
        <f>IF(LEN('[1]Bid Template Original Pull'!G747)&gt;0,'[1]Bid Template Original Pull'!G747,"")</f>
        <v/>
      </c>
      <c r="I476" s="76" t="str">
        <f>IF(LEN('[1]Bid Template Original Pull'!H747)&gt;0,'[1]Bid Template Original Pull'!H747,"")</f>
        <v/>
      </c>
      <c r="J476" s="54" t="str">
        <f>IF(LEN('[1]Bid Template Original Pull'!I747)&gt;0,'[1]Bid Template Original Pull'!I747,"")</f>
        <v/>
      </c>
      <c r="K476" s="56" t="str">
        <f>IF(LEN('[1]Bid Template Original Pull'!J747)&gt;0,'[1]Bid Template Original Pull'!J747,"")</f>
        <v/>
      </c>
      <c r="L476" s="57" t="str">
        <f t="shared" si="19"/>
        <v/>
      </c>
      <c r="M476" s="58" t="str">
        <f>IF(LEN('[1]Bid Template Original Pull'!L747)&gt;0,'[1]Bid Template Original Pull'!L747,"")</f>
        <v/>
      </c>
      <c r="N476" s="59" t="str">
        <f t="shared" si="20"/>
        <v/>
      </c>
      <c r="O476" s="60" t="str">
        <f t="shared" si="21"/>
        <v/>
      </c>
      <c r="P476" s="60" t="str">
        <f t="shared" si="22"/>
        <v/>
      </c>
      <c r="Q476" s="61" t="str">
        <f>IF(LEN('[1]Bid Template Original Pull'!P747)&gt;0,'[1]Bid Template Original Pull'!P747,"")</f>
        <v/>
      </c>
      <c r="R476" s="62" t="str">
        <f>IF(LEN('[1]Bid Template Original Pull'!Q747)&gt;0,'[1]Bid Template Original Pull'!Q747,"")</f>
        <v/>
      </c>
      <c r="S476" s="63" t="str">
        <f>IF(LEN('[1]Bid Template Original Pull'!R747)&gt;0,'[1]Bid Template Original Pull'!R747,"")</f>
        <v/>
      </c>
      <c r="T476" s="64" t="str">
        <f>IF(LEN('[1]Bid Template Original Pull'!T747)&gt;0,'[1]Bid Template Original Pull'!T747,"")</f>
        <v/>
      </c>
      <c r="U476" s="74"/>
      <c r="V476" s="66"/>
      <c r="W476" s="67"/>
      <c r="X476" s="68"/>
      <c r="Y476" s="66"/>
      <c r="Z476" s="69"/>
      <c r="AA476" s="70"/>
      <c r="AB476" s="73"/>
      <c r="AC476" s="72"/>
      <c r="AD476" s="72"/>
      <c r="AE476" s="72"/>
      <c r="AF476" s="72"/>
      <c r="AG476" s="72"/>
      <c r="AH476" s="72"/>
    </row>
    <row r="477" spans="1:34" s="24" customFormat="1" ht="15.75" thickBot="1" x14ac:dyDescent="0.3">
      <c r="A477" s="14" t="str">
        <f>IF(LEN('[1]Bid Template Original Pull'!A748)&gt;0,'[1]Bid Template Original Pull'!A748,"")</f>
        <v/>
      </c>
      <c r="B477" s="24" t="str">
        <f>IF(LEN('[1]Bid Template Original Pull'!B748)&gt;0,'[1]Bid Template Original Pull'!B748,"")</f>
        <v/>
      </c>
      <c r="C477" s="24" t="str">
        <f>IF(LEN('[1]Bid Template Original Pull'!C748)&gt;0,'[1]Bid Template Original Pull'!C748,"")</f>
        <v/>
      </c>
      <c r="E477" s="24" t="str">
        <f>IF(LEN('[1]Bid Template Original Pull'!D748)&gt;0,'[1]Bid Template Original Pull'!D748,"")</f>
        <v/>
      </c>
      <c r="F477" s="53" t="str">
        <f>IF(LEN('[1]Bid Template Original Pull'!E748)&gt;0,'[1]Bid Template Original Pull'!E748,"")</f>
        <v/>
      </c>
      <c r="G477" s="24" t="str">
        <f>IF(LEN('[1]Bid Template Original Pull'!F748)&gt;0,'[1]Bid Template Original Pull'!F748,"")</f>
        <v/>
      </c>
      <c r="H477" s="54" t="str">
        <f>IF(LEN('[1]Bid Template Original Pull'!G748)&gt;0,'[1]Bid Template Original Pull'!G748,"")</f>
        <v/>
      </c>
      <c r="I477" s="76" t="str">
        <f>IF(LEN('[1]Bid Template Original Pull'!H748)&gt;0,'[1]Bid Template Original Pull'!H748,"")</f>
        <v/>
      </c>
      <c r="J477" s="54" t="str">
        <f>IF(LEN('[1]Bid Template Original Pull'!I748)&gt;0,'[1]Bid Template Original Pull'!I748,"")</f>
        <v/>
      </c>
      <c r="K477" s="56" t="str">
        <f>IF(LEN('[1]Bid Template Original Pull'!J748)&gt;0,'[1]Bid Template Original Pull'!J748,"")</f>
        <v/>
      </c>
      <c r="L477" s="57" t="str">
        <f t="shared" si="19"/>
        <v/>
      </c>
      <c r="M477" s="58" t="str">
        <f>IF(LEN('[1]Bid Template Original Pull'!L748)&gt;0,'[1]Bid Template Original Pull'!L748,"")</f>
        <v/>
      </c>
      <c r="N477" s="59" t="str">
        <f t="shared" si="20"/>
        <v/>
      </c>
      <c r="O477" s="60" t="str">
        <f t="shared" si="21"/>
        <v/>
      </c>
      <c r="P477" s="60" t="str">
        <f t="shared" si="22"/>
        <v/>
      </c>
      <c r="Q477" s="61" t="str">
        <f>IF(LEN('[1]Bid Template Original Pull'!P748)&gt;0,'[1]Bid Template Original Pull'!P748,"")</f>
        <v/>
      </c>
      <c r="R477" s="62" t="str">
        <f>IF(LEN('[1]Bid Template Original Pull'!Q748)&gt;0,'[1]Bid Template Original Pull'!Q748,"")</f>
        <v/>
      </c>
      <c r="S477" s="63" t="str">
        <f>IF(LEN('[1]Bid Template Original Pull'!R748)&gt;0,'[1]Bid Template Original Pull'!R748,"")</f>
        <v/>
      </c>
      <c r="T477" s="64" t="str">
        <f>IF(LEN('[1]Bid Template Original Pull'!T748)&gt;0,'[1]Bid Template Original Pull'!T748,"")</f>
        <v/>
      </c>
      <c r="U477" s="74"/>
      <c r="V477" s="66"/>
      <c r="W477" s="67"/>
      <c r="X477" s="68"/>
      <c r="Y477" s="66"/>
      <c r="Z477" s="69"/>
      <c r="AA477" s="70"/>
      <c r="AB477" s="73"/>
      <c r="AC477" s="72"/>
      <c r="AD477" s="72"/>
      <c r="AE477" s="72"/>
      <c r="AF477" s="72"/>
      <c r="AG477" s="72"/>
      <c r="AH477" s="72"/>
    </row>
    <row r="478" spans="1:34" s="24" customFormat="1" ht="15.75" thickBot="1" x14ac:dyDescent="0.3">
      <c r="A478" s="14" t="str">
        <f>IF(LEN('[1]Bid Template Original Pull'!A749)&gt;0,'[1]Bid Template Original Pull'!A749,"")</f>
        <v/>
      </c>
      <c r="B478" s="24" t="str">
        <f>IF(LEN('[1]Bid Template Original Pull'!B749)&gt;0,'[1]Bid Template Original Pull'!B749,"")</f>
        <v/>
      </c>
      <c r="C478" s="24" t="str">
        <f>IF(LEN('[1]Bid Template Original Pull'!C749)&gt;0,'[1]Bid Template Original Pull'!C749,"")</f>
        <v/>
      </c>
      <c r="E478" s="24" t="str">
        <f>IF(LEN('[1]Bid Template Original Pull'!D749)&gt;0,'[1]Bid Template Original Pull'!D749,"")</f>
        <v/>
      </c>
      <c r="F478" s="53" t="str">
        <f>IF(LEN('[1]Bid Template Original Pull'!E749)&gt;0,'[1]Bid Template Original Pull'!E749,"")</f>
        <v/>
      </c>
      <c r="G478" s="24" t="str">
        <f>IF(LEN('[1]Bid Template Original Pull'!F749)&gt;0,'[1]Bid Template Original Pull'!F749,"")</f>
        <v/>
      </c>
      <c r="H478" s="54" t="str">
        <f>IF(LEN('[1]Bid Template Original Pull'!G749)&gt;0,'[1]Bid Template Original Pull'!G749,"")</f>
        <v/>
      </c>
      <c r="I478" s="76" t="str">
        <f>IF(LEN('[1]Bid Template Original Pull'!H749)&gt;0,'[1]Bid Template Original Pull'!H749,"")</f>
        <v/>
      </c>
      <c r="J478" s="54" t="str">
        <f>IF(LEN('[1]Bid Template Original Pull'!I749)&gt;0,'[1]Bid Template Original Pull'!I749,"")</f>
        <v/>
      </c>
      <c r="K478" s="56" t="str">
        <f>IF(LEN('[1]Bid Template Original Pull'!J749)&gt;0,'[1]Bid Template Original Pull'!J749,"")</f>
        <v/>
      </c>
      <c r="L478" s="57" t="str">
        <f t="shared" si="19"/>
        <v/>
      </c>
      <c r="M478" s="58" t="str">
        <f>IF(LEN('[1]Bid Template Original Pull'!L749)&gt;0,'[1]Bid Template Original Pull'!L749,"")</f>
        <v/>
      </c>
      <c r="N478" s="59" t="str">
        <f t="shared" si="20"/>
        <v/>
      </c>
      <c r="O478" s="60" t="str">
        <f t="shared" si="21"/>
        <v/>
      </c>
      <c r="P478" s="60" t="str">
        <f t="shared" si="22"/>
        <v/>
      </c>
      <c r="Q478" s="61" t="str">
        <f>IF(LEN('[1]Bid Template Original Pull'!P749)&gt;0,'[1]Bid Template Original Pull'!P749,"")</f>
        <v/>
      </c>
      <c r="R478" s="62" t="str">
        <f>IF(LEN('[1]Bid Template Original Pull'!Q749)&gt;0,'[1]Bid Template Original Pull'!Q749,"")</f>
        <v/>
      </c>
      <c r="S478" s="63" t="str">
        <f>IF(LEN('[1]Bid Template Original Pull'!R749)&gt;0,'[1]Bid Template Original Pull'!R749,"")</f>
        <v/>
      </c>
      <c r="T478" s="64" t="str">
        <f>IF(LEN('[1]Bid Template Original Pull'!T749)&gt;0,'[1]Bid Template Original Pull'!T749,"")</f>
        <v/>
      </c>
      <c r="U478" s="74"/>
      <c r="V478" s="66"/>
      <c r="W478" s="67"/>
      <c r="X478" s="68"/>
      <c r="Y478" s="66"/>
      <c r="Z478" s="69"/>
      <c r="AA478" s="70"/>
      <c r="AB478" s="73"/>
      <c r="AC478" s="72"/>
      <c r="AD478" s="72"/>
      <c r="AE478" s="72"/>
      <c r="AF478" s="72"/>
      <c r="AG478" s="72"/>
      <c r="AH478" s="72"/>
    </row>
    <row r="479" spans="1:34" s="24" customFormat="1" ht="15.75" thickBot="1" x14ac:dyDescent="0.3">
      <c r="A479" s="14" t="str">
        <f>IF(LEN('[1]Bid Template Original Pull'!A750)&gt;0,'[1]Bid Template Original Pull'!A750,"")</f>
        <v/>
      </c>
      <c r="B479" s="24" t="str">
        <f>IF(LEN('[1]Bid Template Original Pull'!B750)&gt;0,'[1]Bid Template Original Pull'!B750,"")</f>
        <v/>
      </c>
      <c r="C479" s="24" t="str">
        <f>IF(LEN('[1]Bid Template Original Pull'!C750)&gt;0,'[1]Bid Template Original Pull'!C750,"")</f>
        <v/>
      </c>
      <c r="E479" s="24" t="str">
        <f>IF(LEN('[1]Bid Template Original Pull'!D750)&gt;0,'[1]Bid Template Original Pull'!D750,"")</f>
        <v/>
      </c>
      <c r="F479" s="53" t="str">
        <f>IF(LEN('[1]Bid Template Original Pull'!E750)&gt;0,'[1]Bid Template Original Pull'!E750,"")</f>
        <v/>
      </c>
      <c r="G479" s="24" t="str">
        <f>IF(LEN('[1]Bid Template Original Pull'!F750)&gt;0,'[1]Bid Template Original Pull'!F750,"")</f>
        <v/>
      </c>
      <c r="H479" s="54" t="str">
        <f>IF(LEN('[1]Bid Template Original Pull'!G750)&gt;0,'[1]Bid Template Original Pull'!G750,"")</f>
        <v/>
      </c>
      <c r="I479" s="76" t="str">
        <f>IF(LEN('[1]Bid Template Original Pull'!H750)&gt;0,'[1]Bid Template Original Pull'!H750,"")</f>
        <v/>
      </c>
      <c r="J479" s="54" t="str">
        <f>IF(LEN('[1]Bid Template Original Pull'!I750)&gt;0,'[1]Bid Template Original Pull'!I750,"")</f>
        <v/>
      </c>
      <c r="K479" s="56" t="str">
        <f>IF(LEN('[1]Bid Template Original Pull'!J750)&gt;0,'[1]Bid Template Original Pull'!J750,"")</f>
        <v/>
      </c>
      <c r="L479" s="57" t="str">
        <f t="shared" si="19"/>
        <v/>
      </c>
      <c r="M479" s="58" t="str">
        <f>IF(LEN('[1]Bid Template Original Pull'!L750)&gt;0,'[1]Bid Template Original Pull'!L750,"")</f>
        <v/>
      </c>
      <c r="N479" s="59" t="str">
        <f t="shared" si="20"/>
        <v/>
      </c>
      <c r="O479" s="60" t="str">
        <f t="shared" si="21"/>
        <v/>
      </c>
      <c r="P479" s="60" t="str">
        <f t="shared" si="22"/>
        <v/>
      </c>
      <c r="Q479" s="61" t="str">
        <f>IF(LEN('[1]Bid Template Original Pull'!P750)&gt;0,'[1]Bid Template Original Pull'!P750,"")</f>
        <v/>
      </c>
      <c r="R479" s="62" t="str">
        <f>IF(LEN('[1]Bid Template Original Pull'!Q750)&gt;0,'[1]Bid Template Original Pull'!Q750,"")</f>
        <v/>
      </c>
      <c r="S479" s="63" t="str">
        <f>IF(LEN('[1]Bid Template Original Pull'!R750)&gt;0,'[1]Bid Template Original Pull'!R750,"")</f>
        <v/>
      </c>
      <c r="T479" s="64" t="str">
        <f>IF(LEN('[1]Bid Template Original Pull'!T750)&gt;0,'[1]Bid Template Original Pull'!T750,"")</f>
        <v/>
      </c>
      <c r="U479" s="74"/>
      <c r="V479" s="66"/>
      <c r="W479" s="67"/>
      <c r="X479" s="68"/>
      <c r="Y479" s="66"/>
      <c r="Z479" s="69"/>
      <c r="AA479" s="70"/>
      <c r="AB479" s="73"/>
      <c r="AC479" s="72"/>
      <c r="AD479" s="72"/>
      <c r="AE479" s="72"/>
      <c r="AF479" s="72"/>
      <c r="AG479" s="72"/>
      <c r="AH479" s="72"/>
    </row>
    <row r="480" spans="1:34" s="24" customFormat="1" ht="15.75" thickBot="1" x14ac:dyDescent="0.3">
      <c r="A480" s="14" t="str">
        <f>IF(LEN('[1]Bid Template Original Pull'!A751)&gt;0,'[1]Bid Template Original Pull'!A751,"")</f>
        <v/>
      </c>
      <c r="B480" s="24" t="str">
        <f>IF(LEN('[1]Bid Template Original Pull'!B751)&gt;0,'[1]Bid Template Original Pull'!B751,"")</f>
        <v/>
      </c>
      <c r="C480" s="24" t="str">
        <f>IF(LEN('[1]Bid Template Original Pull'!C751)&gt;0,'[1]Bid Template Original Pull'!C751,"")</f>
        <v/>
      </c>
      <c r="E480" s="24" t="str">
        <f>IF(LEN('[1]Bid Template Original Pull'!D751)&gt;0,'[1]Bid Template Original Pull'!D751,"")</f>
        <v/>
      </c>
      <c r="F480" s="53" t="str">
        <f>IF(LEN('[1]Bid Template Original Pull'!E751)&gt;0,'[1]Bid Template Original Pull'!E751,"")</f>
        <v/>
      </c>
      <c r="G480" s="24" t="str">
        <f>IF(LEN('[1]Bid Template Original Pull'!F751)&gt;0,'[1]Bid Template Original Pull'!F751,"")</f>
        <v/>
      </c>
      <c r="H480" s="54" t="str">
        <f>IF(LEN('[1]Bid Template Original Pull'!G751)&gt;0,'[1]Bid Template Original Pull'!G751,"")</f>
        <v/>
      </c>
      <c r="I480" s="76" t="str">
        <f>IF(LEN('[1]Bid Template Original Pull'!H751)&gt;0,'[1]Bid Template Original Pull'!H751,"")</f>
        <v/>
      </c>
      <c r="J480" s="54" t="str">
        <f>IF(LEN('[1]Bid Template Original Pull'!I751)&gt;0,'[1]Bid Template Original Pull'!I751,"")</f>
        <v/>
      </c>
      <c r="K480" s="56" t="str">
        <f>IF(LEN('[1]Bid Template Original Pull'!J751)&gt;0,'[1]Bid Template Original Pull'!J751,"")</f>
        <v/>
      </c>
      <c r="L480" s="57" t="str">
        <f t="shared" si="19"/>
        <v/>
      </c>
      <c r="M480" s="58" t="str">
        <f>IF(LEN('[1]Bid Template Original Pull'!L751)&gt;0,'[1]Bid Template Original Pull'!L751,"")</f>
        <v/>
      </c>
      <c r="N480" s="59" t="str">
        <f t="shared" si="20"/>
        <v/>
      </c>
      <c r="O480" s="60" t="str">
        <f t="shared" si="21"/>
        <v/>
      </c>
      <c r="P480" s="60" t="str">
        <f t="shared" si="22"/>
        <v/>
      </c>
      <c r="Q480" s="61" t="str">
        <f>IF(LEN('[1]Bid Template Original Pull'!P751)&gt;0,'[1]Bid Template Original Pull'!P751,"")</f>
        <v/>
      </c>
      <c r="R480" s="62" t="str">
        <f>IF(LEN('[1]Bid Template Original Pull'!Q751)&gt;0,'[1]Bid Template Original Pull'!Q751,"")</f>
        <v/>
      </c>
      <c r="S480" s="63" t="str">
        <f>IF(LEN('[1]Bid Template Original Pull'!R751)&gt;0,'[1]Bid Template Original Pull'!R751,"")</f>
        <v/>
      </c>
      <c r="T480" s="64" t="str">
        <f>IF(LEN('[1]Bid Template Original Pull'!T751)&gt;0,'[1]Bid Template Original Pull'!T751,"")</f>
        <v/>
      </c>
      <c r="U480" s="74"/>
      <c r="V480" s="66"/>
      <c r="W480" s="67"/>
      <c r="X480" s="68"/>
      <c r="Y480" s="66"/>
      <c r="Z480" s="69"/>
      <c r="AA480" s="70"/>
      <c r="AB480" s="73"/>
      <c r="AC480" s="72"/>
      <c r="AD480" s="72"/>
      <c r="AE480" s="72"/>
      <c r="AF480" s="72"/>
      <c r="AG480" s="72"/>
      <c r="AH480" s="72"/>
    </row>
    <row r="481" spans="1:34" s="24" customFormat="1" ht="15.75" thickBot="1" x14ac:dyDescent="0.3">
      <c r="A481" s="14" t="str">
        <f>IF(LEN('[1]Bid Template Original Pull'!A752)&gt;0,'[1]Bid Template Original Pull'!A752,"")</f>
        <v/>
      </c>
      <c r="B481" s="24" t="str">
        <f>IF(LEN('[1]Bid Template Original Pull'!B752)&gt;0,'[1]Bid Template Original Pull'!B752,"")</f>
        <v/>
      </c>
      <c r="C481" s="24" t="str">
        <f>IF(LEN('[1]Bid Template Original Pull'!C752)&gt;0,'[1]Bid Template Original Pull'!C752,"")</f>
        <v/>
      </c>
      <c r="E481" s="24" t="str">
        <f>IF(LEN('[1]Bid Template Original Pull'!D752)&gt;0,'[1]Bid Template Original Pull'!D752,"")</f>
        <v/>
      </c>
      <c r="F481" s="53" t="str">
        <f>IF(LEN('[1]Bid Template Original Pull'!E752)&gt;0,'[1]Bid Template Original Pull'!E752,"")</f>
        <v/>
      </c>
      <c r="G481" s="24" t="str">
        <f>IF(LEN('[1]Bid Template Original Pull'!F752)&gt;0,'[1]Bid Template Original Pull'!F752,"")</f>
        <v/>
      </c>
      <c r="H481" s="54" t="str">
        <f>IF(LEN('[1]Bid Template Original Pull'!G752)&gt;0,'[1]Bid Template Original Pull'!G752,"")</f>
        <v/>
      </c>
      <c r="I481" s="76" t="str">
        <f>IF(LEN('[1]Bid Template Original Pull'!H752)&gt;0,'[1]Bid Template Original Pull'!H752,"")</f>
        <v/>
      </c>
      <c r="J481" s="54" t="str">
        <f>IF(LEN('[1]Bid Template Original Pull'!I752)&gt;0,'[1]Bid Template Original Pull'!I752,"")</f>
        <v/>
      </c>
      <c r="K481" s="56" t="str">
        <f>IF(LEN('[1]Bid Template Original Pull'!J752)&gt;0,'[1]Bid Template Original Pull'!J752,"")</f>
        <v/>
      </c>
      <c r="L481" s="57" t="str">
        <f t="shared" si="19"/>
        <v/>
      </c>
      <c r="M481" s="58" t="str">
        <f>IF(LEN('[1]Bid Template Original Pull'!L752)&gt;0,'[1]Bid Template Original Pull'!L752,"")</f>
        <v/>
      </c>
      <c r="N481" s="59" t="str">
        <f t="shared" si="20"/>
        <v/>
      </c>
      <c r="O481" s="60" t="str">
        <f t="shared" si="21"/>
        <v/>
      </c>
      <c r="P481" s="60" t="str">
        <f t="shared" si="22"/>
        <v/>
      </c>
      <c r="Q481" s="61" t="str">
        <f>IF(LEN('[1]Bid Template Original Pull'!P752)&gt;0,'[1]Bid Template Original Pull'!P752,"")</f>
        <v/>
      </c>
      <c r="R481" s="62" t="str">
        <f>IF(LEN('[1]Bid Template Original Pull'!Q752)&gt;0,'[1]Bid Template Original Pull'!Q752,"")</f>
        <v/>
      </c>
      <c r="S481" s="63" t="str">
        <f>IF(LEN('[1]Bid Template Original Pull'!R752)&gt;0,'[1]Bid Template Original Pull'!R752,"")</f>
        <v/>
      </c>
      <c r="T481" s="64" t="str">
        <f>IF(LEN('[1]Bid Template Original Pull'!T752)&gt;0,'[1]Bid Template Original Pull'!T752,"")</f>
        <v/>
      </c>
      <c r="U481" s="74"/>
      <c r="V481" s="66"/>
      <c r="W481" s="67"/>
      <c r="X481" s="68"/>
      <c r="Y481" s="66"/>
      <c r="Z481" s="69"/>
      <c r="AA481" s="70"/>
      <c r="AB481" s="73"/>
      <c r="AC481" s="72"/>
      <c r="AD481" s="72"/>
      <c r="AE481" s="72"/>
      <c r="AF481" s="72"/>
      <c r="AG481" s="72"/>
      <c r="AH481" s="72"/>
    </row>
    <row r="482" spans="1:34" s="24" customFormat="1" ht="15.75" thickBot="1" x14ac:dyDescent="0.3">
      <c r="A482" s="14" t="str">
        <f>IF(LEN('[1]Bid Template Original Pull'!A753)&gt;0,'[1]Bid Template Original Pull'!A753,"")</f>
        <v/>
      </c>
      <c r="B482" s="24" t="str">
        <f>IF(LEN('[1]Bid Template Original Pull'!B753)&gt;0,'[1]Bid Template Original Pull'!B753,"")</f>
        <v/>
      </c>
      <c r="C482" s="24" t="str">
        <f>IF(LEN('[1]Bid Template Original Pull'!C753)&gt;0,'[1]Bid Template Original Pull'!C753,"")</f>
        <v/>
      </c>
      <c r="E482" s="24" t="str">
        <f>IF(LEN('[1]Bid Template Original Pull'!D753)&gt;0,'[1]Bid Template Original Pull'!D753,"")</f>
        <v/>
      </c>
      <c r="F482" s="53" t="str">
        <f>IF(LEN('[1]Bid Template Original Pull'!E753)&gt;0,'[1]Bid Template Original Pull'!E753,"")</f>
        <v/>
      </c>
      <c r="G482" s="24" t="str">
        <f>IF(LEN('[1]Bid Template Original Pull'!F753)&gt;0,'[1]Bid Template Original Pull'!F753,"")</f>
        <v/>
      </c>
      <c r="H482" s="54" t="str">
        <f>IF(LEN('[1]Bid Template Original Pull'!G753)&gt;0,'[1]Bid Template Original Pull'!G753,"")</f>
        <v/>
      </c>
      <c r="I482" s="76" t="str">
        <f>IF(LEN('[1]Bid Template Original Pull'!H753)&gt;0,'[1]Bid Template Original Pull'!H753,"")</f>
        <v/>
      </c>
      <c r="J482" s="54" t="str">
        <f>IF(LEN('[1]Bid Template Original Pull'!I753)&gt;0,'[1]Bid Template Original Pull'!I753,"")</f>
        <v/>
      </c>
      <c r="K482" s="56" t="str">
        <f>IF(LEN('[1]Bid Template Original Pull'!J753)&gt;0,'[1]Bid Template Original Pull'!J753,"")</f>
        <v/>
      </c>
      <c r="L482" s="57" t="str">
        <f t="shared" si="19"/>
        <v/>
      </c>
      <c r="M482" s="58" t="str">
        <f>IF(LEN('[1]Bid Template Original Pull'!L753)&gt;0,'[1]Bid Template Original Pull'!L753,"")</f>
        <v/>
      </c>
      <c r="N482" s="59" t="str">
        <f t="shared" si="20"/>
        <v/>
      </c>
      <c r="O482" s="60" t="str">
        <f t="shared" si="21"/>
        <v/>
      </c>
      <c r="P482" s="60" t="str">
        <f t="shared" si="22"/>
        <v/>
      </c>
      <c r="Q482" s="61" t="str">
        <f>IF(LEN('[1]Bid Template Original Pull'!P753)&gt;0,'[1]Bid Template Original Pull'!P753,"")</f>
        <v/>
      </c>
      <c r="R482" s="62" t="str">
        <f>IF(LEN('[1]Bid Template Original Pull'!Q753)&gt;0,'[1]Bid Template Original Pull'!Q753,"")</f>
        <v/>
      </c>
      <c r="S482" s="63" t="str">
        <f>IF(LEN('[1]Bid Template Original Pull'!R753)&gt;0,'[1]Bid Template Original Pull'!R753,"")</f>
        <v/>
      </c>
      <c r="T482" s="64" t="str">
        <f>IF(LEN('[1]Bid Template Original Pull'!T753)&gt;0,'[1]Bid Template Original Pull'!T753,"")</f>
        <v/>
      </c>
      <c r="U482" s="74"/>
      <c r="V482" s="66"/>
      <c r="W482" s="67"/>
      <c r="X482" s="68"/>
      <c r="Y482" s="66"/>
      <c r="Z482" s="69"/>
      <c r="AA482" s="70"/>
      <c r="AB482" s="73"/>
      <c r="AC482" s="72"/>
      <c r="AD482" s="72"/>
      <c r="AE482" s="72"/>
      <c r="AF482" s="72"/>
      <c r="AG482" s="72"/>
      <c r="AH482" s="72"/>
    </row>
    <row r="483" spans="1:34" s="24" customFormat="1" ht="15.75" thickBot="1" x14ac:dyDescent="0.3">
      <c r="A483" s="14" t="str">
        <f>IF(LEN('[1]Bid Template Original Pull'!A754)&gt;0,'[1]Bid Template Original Pull'!A754,"")</f>
        <v/>
      </c>
      <c r="B483" s="24" t="str">
        <f>IF(LEN('[1]Bid Template Original Pull'!B754)&gt;0,'[1]Bid Template Original Pull'!B754,"")</f>
        <v/>
      </c>
      <c r="C483" s="24" t="str">
        <f>IF(LEN('[1]Bid Template Original Pull'!C754)&gt;0,'[1]Bid Template Original Pull'!C754,"")</f>
        <v/>
      </c>
      <c r="E483" s="24" t="str">
        <f>IF(LEN('[1]Bid Template Original Pull'!D754)&gt;0,'[1]Bid Template Original Pull'!D754,"")</f>
        <v/>
      </c>
      <c r="F483" s="53" t="str">
        <f>IF(LEN('[1]Bid Template Original Pull'!E754)&gt;0,'[1]Bid Template Original Pull'!E754,"")</f>
        <v/>
      </c>
      <c r="G483" s="24" t="str">
        <f>IF(LEN('[1]Bid Template Original Pull'!F754)&gt;0,'[1]Bid Template Original Pull'!F754,"")</f>
        <v/>
      </c>
      <c r="H483" s="54" t="str">
        <f>IF(LEN('[1]Bid Template Original Pull'!G754)&gt;0,'[1]Bid Template Original Pull'!G754,"")</f>
        <v/>
      </c>
      <c r="I483" s="76" t="str">
        <f>IF(LEN('[1]Bid Template Original Pull'!H754)&gt;0,'[1]Bid Template Original Pull'!H754,"")</f>
        <v/>
      </c>
      <c r="J483" s="54" t="str">
        <f>IF(LEN('[1]Bid Template Original Pull'!I754)&gt;0,'[1]Bid Template Original Pull'!I754,"")</f>
        <v/>
      </c>
      <c r="K483" s="56" t="str">
        <f>IF(LEN('[1]Bid Template Original Pull'!J754)&gt;0,'[1]Bid Template Original Pull'!J754,"")</f>
        <v/>
      </c>
      <c r="L483" s="57" t="str">
        <f t="shared" si="19"/>
        <v/>
      </c>
      <c r="M483" s="58" t="str">
        <f>IF(LEN('[1]Bid Template Original Pull'!L754)&gt;0,'[1]Bid Template Original Pull'!L754,"")</f>
        <v/>
      </c>
      <c r="N483" s="59" t="str">
        <f t="shared" si="20"/>
        <v/>
      </c>
      <c r="O483" s="60" t="str">
        <f t="shared" si="21"/>
        <v/>
      </c>
      <c r="P483" s="60" t="str">
        <f t="shared" si="22"/>
        <v/>
      </c>
      <c r="Q483" s="61" t="str">
        <f>IF(LEN('[1]Bid Template Original Pull'!P754)&gt;0,'[1]Bid Template Original Pull'!P754,"")</f>
        <v/>
      </c>
      <c r="R483" s="62" t="str">
        <f>IF(LEN('[1]Bid Template Original Pull'!Q754)&gt;0,'[1]Bid Template Original Pull'!Q754,"")</f>
        <v/>
      </c>
      <c r="S483" s="63" t="str">
        <f>IF(LEN('[1]Bid Template Original Pull'!R754)&gt;0,'[1]Bid Template Original Pull'!R754,"")</f>
        <v/>
      </c>
      <c r="T483" s="64" t="str">
        <f>IF(LEN('[1]Bid Template Original Pull'!T754)&gt;0,'[1]Bid Template Original Pull'!T754,"")</f>
        <v/>
      </c>
      <c r="U483" s="74"/>
      <c r="V483" s="66"/>
      <c r="W483" s="67"/>
      <c r="X483" s="68"/>
      <c r="Y483" s="66"/>
      <c r="Z483" s="69"/>
      <c r="AA483" s="70"/>
      <c r="AB483" s="73"/>
      <c r="AC483" s="72"/>
      <c r="AD483" s="72"/>
      <c r="AE483" s="72"/>
      <c r="AF483" s="72"/>
      <c r="AG483" s="72"/>
      <c r="AH483" s="72"/>
    </row>
    <row r="484" spans="1:34" s="24" customFormat="1" ht="15.75" thickBot="1" x14ac:dyDescent="0.3">
      <c r="A484" s="14" t="str">
        <f>IF(LEN('[1]Bid Template Original Pull'!A755)&gt;0,'[1]Bid Template Original Pull'!A755,"")</f>
        <v/>
      </c>
      <c r="B484" s="24" t="str">
        <f>IF(LEN('[1]Bid Template Original Pull'!B755)&gt;0,'[1]Bid Template Original Pull'!B755,"")</f>
        <v/>
      </c>
      <c r="C484" s="24" t="str">
        <f>IF(LEN('[1]Bid Template Original Pull'!C755)&gt;0,'[1]Bid Template Original Pull'!C755,"")</f>
        <v/>
      </c>
      <c r="E484" s="24" t="str">
        <f>IF(LEN('[1]Bid Template Original Pull'!D755)&gt;0,'[1]Bid Template Original Pull'!D755,"")</f>
        <v/>
      </c>
      <c r="F484" s="53" t="str">
        <f>IF(LEN('[1]Bid Template Original Pull'!E755)&gt;0,'[1]Bid Template Original Pull'!E755,"")</f>
        <v/>
      </c>
      <c r="G484" s="24" t="str">
        <f>IF(LEN('[1]Bid Template Original Pull'!F755)&gt;0,'[1]Bid Template Original Pull'!F755,"")</f>
        <v/>
      </c>
      <c r="H484" s="54" t="str">
        <f>IF(LEN('[1]Bid Template Original Pull'!G755)&gt;0,'[1]Bid Template Original Pull'!G755,"")</f>
        <v/>
      </c>
      <c r="I484" s="76" t="str">
        <f>IF(LEN('[1]Bid Template Original Pull'!H755)&gt;0,'[1]Bid Template Original Pull'!H755,"")</f>
        <v/>
      </c>
      <c r="J484" s="54" t="str">
        <f>IF(LEN('[1]Bid Template Original Pull'!I755)&gt;0,'[1]Bid Template Original Pull'!I755,"")</f>
        <v/>
      </c>
      <c r="K484" s="56" t="str">
        <f>IF(LEN('[1]Bid Template Original Pull'!J755)&gt;0,'[1]Bid Template Original Pull'!J755,"")</f>
        <v/>
      </c>
      <c r="L484" s="57" t="str">
        <f t="shared" si="19"/>
        <v/>
      </c>
      <c r="M484" s="58" t="str">
        <f>IF(LEN('[1]Bid Template Original Pull'!L755)&gt;0,'[1]Bid Template Original Pull'!L755,"")</f>
        <v/>
      </c>
      <c r="N484" s="59" t="str">
        <f t="shared" si="20"/>
        <v/>
      </c>
      <c r="O484" s="60" t="str">
        <f t="shared" si="21"/>
        <v/>
      </c>
      <c r="P484" s="60" t="str">
        <f t="shared" si="22"/>
        <v/>
      </c>
      <c r="Q484" s="61" t="str">
        <f>IF(LEN('[1]Bid Template Original Pull'!P755)&gt;0,'[1]Bid Template Original Pull'!P755,"")</f>
        <v/>
      </c>
      <c r="R484" s="62" t="str">
        <f>IF(LEN('[1]Bid Template Original Pull'!Q755)&gt;0,'[1]Bid Template Original Pull'!Q755,"")</f>
        <v/>
      </c>
      <c r="S484" s="63" t="str">
        <f>IF(LEN('[1]Bid Template Original Pull'!R755)&gt;0,'[1]Bid Template Original Pull'!R755,"")</f>
        <v/>
      </c>
      <c r="T484" s="64" t="str">
        <f>IF(LEN('[1]Bid Template Original Pull'!T755)&gt;0,'[1]Bid Template Original Pull'!T755,"")</f>
        <v/>
      </c>
      <c r="U484" s="74"/>
      <c r="V484" s="66"/>
      <c r="W484" s="67"/>
      <c r="X484" s="68"/>
      <c r="Y484" s="66"/>
      <c r="Z484" s="69"/>
      <c r="AA484" s="70"/>
      <c r="AB484" s="73"/>
      <c r="AC484" s="72"/>
      <c r="AD484" s="72"/>
      <c r="AE484" s="72"/>
      <c r="AF484" s="72"/>
      <c r="AG484" s="72"/>
      <c r="AH484" s="72"/>
    </row>
    <row r="485" spans="1:34" s="24" customFormat="1" ht="15.75" thickBot="1" x14ac:dyDescent="0.3">
      <c r="A485" s="14" t="str">
        <f>IF(LEN('[1]Bid Template Original Pull'!A756)&gt;0,'[1]Bid Template Original Pull'!A756,"")</f>
        <v/>
      </c>
      <c r="B485" s="24" t="str">
        <f>IF(LEN('[1]Bid Template Original Pull'!B756)&gt;0,'[1]Bid Template Original Pull'!B756,"")</f>
        <v/>
      </c>
      <c r="C485" s="24" t="str">
        <f>IF(LEN('[1]Bid Template Original Pull'!C756)&gt;0,'[1]Bid Template Original Pull'!C756,"")</f>
        <v/>
      </c>
      <c r="E485" s="24" t="str">
        <f>IF(LEN('[1]Bid Template Original Pull'!D756)&gt;0,'[1]Bid Template Original Pull'!D756,"")</f>
        <v/>
      </c>
      <c r="F485" s="53" t="str">
        <f>IF(LEN('[1]Bid Template Original Pull'!E756)&gt;0,'[1]Bid Template Original Pull'!E756,"")</f>
        <v/>
      </c>
      <c r="G485" s="24" t="str">
        <f>IF(LEN('[1]Bid Template Original Pull'!F756)&gt;0,'[1]Bid Template Original Pull'!F756,"")</f>
        <v/>
      </c>
      <c r="H485" s="54" t="str">
        <f>IF(LEN('[1]Bid Template Original Pull'!G756)&gt;0,'[1]Bid Template Original Pull'!G756,"")</f>
        <v/>
      </c>
      <c r="I485" s="76" t="str">
        <f>IF(LEN('[1]Bid Template Original Pull'!H756)&gt;0,'[1]Bid Template Original Pull'!H756,"")</f>
        <v/>
      </c>
      <c r="J485" s="54" t="str">
        <f>IF(LEN('[1]Bid Template Original Pull'!I756)&gt;0,'[1]Bid Template Original Pull'!I756,"")</f>
        <v/>
      </c>
      <c r="K485" s="56" t="str">
        <f>IF(LEN('[1]Bid Template Original Pull'!J756)&gt;0,'[1]Bid Template Original Pull'!J756,"")</f>
        <v/>
      </c>
      <c r="L485" s="57" t="str">
        <f t="shared" si="19"/>
        <v/>
      </c>
      <c r="M485" s="58" t="str">
        <f>IF(LEN('[1]Bid Template Original Pull'!L756)&gt;0,'[1]Bid Template Original Pull'!L756,"")</f>
        <v/>
      </c>
      <c r="N485" s="59" t="str">
        <f t="shared" si="20"/>
        <v/>
      </c>
      <c r="O485" s="60" t="str">
        <f t="shared" si="21"/>
        <v/>
      </c>
      <c r="P485" s="60" t="str">
        <f t="shared" si="22"/>
        <v/>
      </c>
      <c r="Q485" s="61" t="str">
        <f>IF(LEN('[1]Bid Template Original Pull'!P756)&gt;0,'[1]Bid Template Original Pull'!P756,"")</f>
        <v/>
      </c>
      <c r="R485" s="62" t="str">
        <f>IF(LEN('[1]Bid Template Original Pull'!Q756)&gt;0,'[1]Bid Template Original Pull'!Q756,"")</f>
        <v/>
      </c>
      <c r="S485" s="63" t="str">
        <f>IF(LEN('[1]Bid Template Original Pull'!R756)&gt;0,'[1]Bid Template Original Pull'!R756,"")</f>
        <v/>
      </c>
      <c r="T485" s="64" t="str">
        <f>IF(LEN('[1]Bid Template Original Pull'!T756)&gt;0,'[1]Bid Template Original Pull'!T756,"")</f>
        <v/>
      </c>
      <c r="U485" s="74"/>
      <c r="V485" s="66"/>
      <c r="W485" s="67"/>
      <c r="X485" s="68"/>
      <c r="Y485" s="66"/>
      <c r="Z485" s="69"/>
      <c r="AA485" s="70"/>
      <c r="AB485" s="73"/>
      <c r="AC485" s="72"/>
      <c r="AD485" s="72"/>
      <c r="AE485" s="72"/>
      <c r="AF485" s="72"/>
      <c r="AG485" s="72"/>
      <c r="AH485" s="72"/>
    </row>
    <row r="486" spans="1:34" s="24" customFormat="1" ht="15.75" thickBot="1" x14ac:dyDescent="0.3">
      <c r="A486" s="14" t="str">
        <f>IF(LEN('[1]Bid Template Original Pull'!A757)&gt;0,'[1]Bid Template Original Pull'!A757,"")</f>
        <v/>
      </c>
      <c r="B486" s="24" t="str">
        <f>IF(LEN('[1]Bid Template Original Pull'!B757)&gt;0,'[1]Bid Template Original Pull'!B757,"")</f>
        <v/>
      </c>
      <c r="C486" s="24" t="str">
        <f>IF(LEN('[1]Bid Template Original Pull'!C757)&gt;0,'[1]Bid Template Original Pull'!C757,"")</f>
        <v/>
      </c>
      <c r="E486" s="24" t="str">
        <f>IF(LEN('[1]Bid Template Original Pull'!D757)&gt;0,'[1]Bid Template Original Pull'!D757,"")</f>
        <v/>
      </c>
      <c r="F486" s="53" t="str">
        <f>IF(LEN('[1]Bid Template Original Pull'!E757)&gt;0,'[1]Bid Template Original Pull'!E757,"")</f>
        <v/>
      </c>
      <c r="G486" s="24" t="str">
        <f>IF(LEN('[1]Bid Template Original Pull'!F757)&gt;0,'[1]Bid Template Original Pull'!F757,"")</f>
        <v/>
      </c>
      <c r="H486" s="54" t="str">
        <f>IF(LEN('[1]Bid Template Original Pull'!G757)&gt;0,'[1]Bid Template Original Pull'!G757,"")</f>
        <v/>
      </c>
      <c r="I486" s="76" t="str">
        <f>IF(LEN('[1]Bid Template Original Pull'!H757)&gt;0,'[1]Bid Template Original Pull'!H757,"")</f>
        <v/>
      </c>
      <c r="J486" s="54" t="str">
        <f>IF(LEN('[1]Bid Template Original Pull'!I757)&gt;0,'[1]Bid Template Original Pull'!I757,"")</f>
        <v/>
      </c>
      <c r="K486" s="56" t="str">
        <f>IF(LEN('[1]Bid Template Original Pull'!J757)&gt;0,'[1]Bid Template Original Pull'!J757,"")</f>
        <v/>
      </c>
      <c r="L486" s="57" t="str">
        <f t="shared" si="19"/>
        <v/>
      </c>
      <c r="M486" s="58" t="str">
        <f>IF(LEN('[1]Bid Template Original Pull'!L757)&gt;0,'[1]Bid Template Original Pull'!L757,"")</f>
        <v/>
      </c>
      <c r="N486" s="59" t="str">
        <f t="shared" si="20"/>
        <v/>
      </c>
      <c r="O486" s="60" t="str">
        <f t="shared" si="21"/>
        <v/>
      </c>
      <c r="P486" s="60" t="str">
        <f t="shared" si="22"/>
        <v/>
      </c>
      <c r="Q486" s="61" t="str">
        <f>IF(LEN('[1]Bid Template Original Pull'!P757)&gt;0,'[1]Bid Template Original Pull'!P757,"")</f>
        <v/>
      </c>
      <c r="R486" s="62" t="str">
        <f>IF(LEN('[1]Bid Template Original Pull'!Q757)&gt;0,'[1]Bid Template Original Pull'!Q757,"")</f>
        <v/>
      </c>
      <c r="S486" s="63" t="str">
        <f>IF(LEN('[1]Bid Template Original Pull'!R757)&gt;0,'[1]Bid Template Original Pull'!R757,"")</f>
        <v/>
      </c>
      <c r="T486" s="64" t="str">
        <f>IF(LEN('[1]Bid Template Original Pull'!T757)&gt;0,'[1]Bid Template Original Pull'!T757,"")</f>
        <v/>
      </c>
      <c r="U486" s="74"/>
      <c r="V486" s="66"/>
      <c r="W486" s="67"/>
      <c r="X486" s="68"/>
      <c r="Y486" s="66"/>
      <c r="Z486" s="69"/>
      <c r="AA486" s="70"/>
      <c r="AB486" s="73"/>
      <c r="AC486" s="72"/>
      <c r="AD486" s="72"/>
      <c r="AE486" s="72"/>
      <c r="AF486" s="72"/>
      <c r="AG486" s="72"/>
      <c r="AH486" s="72"/>
    </row>
    <row r="487" spans="1:34" s="24" customFormat="1" ht="15.75" thickBot="1" x14ac:dyDescent="0.3">
      <c r="A487" s="14" t="str">
        <f>IF(LEN('[1]Bid Template Original Pull'!A758)&gt;0,'[1]Bid Template Original Pull'!A758,"")</f>
        <v/>
      </c>
      <c r="B487" s="24" t="str">
        <f>IF(LEN('[1]Bid Template Original Pull'!B758)&gt;0,'[1]Bid Template Original Pull'!B758,"")</f>
        <v/>
      </c>
      <c r="C487" s="24" t="str">
        <f>IF(LEN('[1]Bid Template Original Pull'!C758)&gt;0,'[1]Bid Template Original Pull'!C758,"")</f>
        <v/>
      </c>
      <c r="E487" s="24" t="str">
        <f>IF(LEN('[1]Bid Template Original Pull'!D758)&gt;0,'[1]Bid Template Original Pull'!D758,"")</f>
        <v/>
      </c>
      <c r="F487" s="53" t="str">
        <f>IF(LEN('[1]Bid Template Original Pull'!E758)&gt;0,'[1]Bid Template Original Pull'!E758,"")</f>
        <v/>
      </c>
      <c r="G487" s="24" t="str">
        <f>IF(LEN('[1]Bid Template Original Pull'!F758)&gt;0,'[1]Bid Template Original Pull'!F758,"")</f>
        <v/>
      </c>
      <c r="H487" s="54" t="str">
        <f>IF(LEN('[1]Bid Template Original Pull'!G758)&gt;0,'[1]Bid Template Original Pull'!G758,"")</f>
        <v/>
      </c>
      <c r="I487" s="76" t="str">
        <f>IF(LEN('[1]Bid Template Original Pull'!H758)&gt;0,'[1]Bid Template Original Pull'!H758,"")</f>
        <v/>
      </c>
      <c r="J487" s="54" t="str">
        <f>IF(LEN('[1]Bid Template Original Pull'!I758)&gt;0,'[1]Bid Template Original Pull'!I758,"")</f>
        <v/>
      </c>
      <c r="K487" s="56" t="str">
        <f>IF(LEN('[1]Bid Template Original Pull'!J758)&gt;0,'[1]Bid Template Original Pull'!J758,"")</f>
        <v/>
      </c>
      <c r="L487" s="57" t="str">
        <f t="shared" si="19"/>
        <v/>
      </c>
      <c r="M487" s="58" t="str">
        <f>IF(LEN('[1]Bid Template Original Pull'!L758)&gt;0,'[1]Bid Template Original Pull'!L758,"")</f>
        <v/>
      </c>
      <c r="N487" s="59" t="str">
        <f t="shared" si="20"/>
        <v/>
      </c>
      <c r="O487" s="60" t="str">
        <f t="shared" si="21"/>
        <v/>
      </c>
      <c r="P487" s="60" t="str">
        <f t="shared" si="22"/>
        <v/>
      </c>
      <c r="Q487" s="61" t="str">
        <f>IF(LEN('[1]Bid Template Original Pull'!P758)&gt;0,'[1]Bid Template Original Pull'!P758,"")</f>
        <v/>
      </c>
      <c r="R487" s="62" t="str">
        <f>IF(LEN('[1]Bid Template Original Pull'!Q758)&gt;0,'[1]Bid Template Original Pull'!Q758,"")</f>
        <v/>
      </c>
      <c r="S487" s="63" t="str">
        <f>IF(LEN('[1]Bid Template Original Pull'!R758)&gt;0,'[1]Bid Template Original Pull'!R758,"")</f>
        <v/>
      </c>
      <c r="T487" s="64" t="str">
        <f>IF(LEN('[1]Bid Template Original Pull'!T758)&gt;0,'[1]Bid Template Original Pull'!T758,"")</f>
        <v/>
      </c>
      <c r="U487" s="74"/>
      <c r="V487" s="66"/>
      <c r="W487" s="67"/>
      <c r="X487" s="68"/>
      <c r="Y487" s="66"/>
      <c r="Z487" s="69"/>
      <c r="AA487" s="70"/>
      <c r="AB487" s="73"/>
      <c r="AC487" s="72"/>
      <c r="AD487" s="72"/>
      <c r="AE487" s="72"/>
      <c r="AF487" s="72"/>
      <c r="AG487" s="72"/>
      <c r="AH487" s="72"/>
    </row>
    <row r="488" spans="1:34" s="24" customFormat="1" ht="15.75" thickBot="1" x14ac:dyDescent="0.3">
      <c r="A488" s="14" t="str">
        <f>IF(LEN('[1]Bid Template Original Pull'!A759)&gt;0,'[1]Bid Template Original Pull'!A759,"")</f>
        <v/>
      </c>
      <c r="B488" s="24" t="str">
        <f>IF(LEN('[1]Bid Template Original Pull'!B759)&gt;0,'[1]Bid Template Original Pull'!B759,"")</f>
        <v/>
      </c>
      <c r="C488" s="24" t="str">
        <f>IF(LEN('[1]Bid Template Original Pull'!C759)&gt;0,'[1]Bid Template Original Pull'!C759,"")</f>
        <v/>
      </c>
      <c r="E488" s="24" t="str">
        <f>IF(LEN('[1]Bid Template Original Pull'!D759)&gt;0,'[1]Bid Template Original Pull'!D759,"")</f>
        <v/>
      </c>
      <c r="F488" s="53" t="str">
        <f>IF(LEN('[1]Bid Template Original Pull'!E759)&gt;0,'[1]Bid Template Original Pull'!E759,"")</f>
        <v/>
      </c>
      <c r="G488" s="24" t="str">
        <f>IF(LEN('[1]Bid Template Original Pull'!F759)&gt;0,'[1]Bid Template Original Pull'!F759,"")</f>
        <v/>
      </c>
      <c r="H488" s="54" t="str">
        <f>IF(LEN('[1]Bid Template Original Pull'!G759)&gt;0,'[1]Bid Template Original Pull'!G759,"")</f>
        <v/>
      </c>
      <c r="I488" s="76" t="str">
        <f>IF(LEN('[1]Bid Template Original Pull'!H759)&gt;0,'[1]Bid Template Original Pull'!H759,"")</f>
        <v/>
      </c>
      <c r="J488" s="54" t="str">
        <f>IF(LEN('[1]Bid Template Original Pull'!I759)&gt;0,'[1]Bid Template Original Pull'!I759,"")</f>
        <v/>
      </c>
      <c r="K488" s="56" t="str">
        <f>IF(LEN('[1]Bid Template Original Pull'!J759)&gt;0,'[1]Bid Template Original Pull'!J759,"")</f>
        <v/>
      </c>
      <c r="L488" s="57" t="str">
        <f t="shared" si="19"/>
        <v/>
      </c>
      <c r="M488" s="58" t="str">
        <f>IF(LEN('[1]Bid Template Original Pull'!L759)&gt;0,'[1]Bid Template Original Pull'!L759,"")</f>
        <v/>
      </c>
      <c r="N488" s="59" t="str">
        <f t="shared" si="20"/>
        <v/>
      </c>
      <c r="O488" s="60" t="str">
        <f t="shared" si="21"/>
        <v/>
      </c>
      <c r="P488" s="60" t="str">
        <f t="shared" si="22"/>
        <v/>
      </c>
      <c r="Q488" s="61" t="str">
        <f>IF(LEN('[1]Bid Template Original Pull'!P759)&gt;0,'[1]Bid Template Original Pull'!P759,"")</f>
        <v/>
      </c>
      <c r="R488" s="62" t="str">
        <f>IF(LEN('[1]Bid Template Original Pull'!Q759)&gt;0,'[1]Bid Template Original Pull'!Q759,"")</f>
        <v/>
      </c>
      <c r="S488" s="63" t="str">
        <f>IF(LEN('[1]Bid Template Original Pull'!R759)&gt;0,'[1]Bid Template Original Pull'!R759,"")</f>
        <v/>
      </c>
      <c r="T488" s="64" t="str">
        <f>IF(LEN('[1]Bid Template Original Pull'!T759)&gt;0,'[1]Bid Template Original Pull'!T759,"")</f>
        <v/>
      </c>
      <c r="U488" s="74"/>
      <c r="V488" s="66"/>
      <c r="W488" s="67"/>
      <c r="X488" s="68"/>
      <c r="Y488" s="66"/>
      <c r="Z488" s="69"/>
      <c r="AA488" s="70"/>
      <c r="AB488" s="73"/>
      <c r="AC488" s="72"/>
      <c r="AD488" s="72"/>
      <c r="AE488" s="72"/>
      <c r="AF488" s="72"/>
      <c r="AG488" s="72"/>
      <c r="AH488" s="72"/>
    </row>
    <row r="489" spans="1:34" s="24" customFormat="1" ht="15.75" thickBot="1" x14ac:dyDescent="0.3">
      <c r="A489" s="14" t="str">
        <f>IF(LEN('[1]Bid Template Original Pull'!A760)&gt;0,'[1]Bid Template Original Pull'!A760,"")</f>
        <v/>
      </c>
      <c r="B489" s="24" t="str">
        <f>IF(LEN('[1]Bid Template Original Pull'!B760)&gt;0,'[1]Bid Template Original Pull'!B760,"")</f>
        <v/>
      </c>
      <c r="C489" s="24" t="str">
        <f>IF(LEN('[1]Bid Template Original Pull'!C760)&gt;0,'[1]Bid Template Original Pull'!C760,"")</f>
        <v/>
      </c>
      <c r="E489" s="24" t="str">
        <f>IF(LEN('[1]Bid Template Original Pull'!D760)&gt;0,'[1]Bid Template Original Pull'!D760,"")</f>
        <v/>
      </c>
      <c r="F489" s="53" t="str">
        <f>IF(LEN('[1]Bid Template Original Pull'!E760)&gt;0,'[1]Bid Template Original Pull'!E760,"")</f>
        <v/>
      </c>
      <c r="G489" s="24" t="str">
        <f>IF(LEN('[1]Bid Template Original Pull'!F760)&gt;0,'[1]Bid Template Original Pull'!F760,"")</f>
        <v/>
      </c>
      <c r="H489" s="54" t="str">
        <f>IF(LEN('[1]Bid Template Original Pull'!G760)&gt;0,'[1]Bid Template Original Pull'!G760,"")</f>
        <v/>
      </c>
      <c r="I489" s="76" t="str">
        <f>IF(LEN('[1]Bid Template Original Pull'!H760)&gt;0,'[1]Bid Template Original Pull'!H760,"")</f>
        <v/>
      </c>
      <c r="J489" s="54" t="str">
        <f>IF(LEN('[1]Bid Template Original Pull'!I760)&gt;0,'[1]Bid Template Original Pull'!I760,"")</f>
        <v/>
      </c>
      <c r="K489" s="56" t="str">
        <f>IF(LEN('[1]Bid Template Original Pull'!J760)&gt;0,'[1]Bid Template Original Pull'!J760,"")</f>
        <v/>
      </c>
      <c r="L489" s="57" t="str">
        <f t="shared" si="19"/>
        <v/>
      </c>
      <c r="M489" s="58" t="str">
        <f>IF(LEN('[1]Bid Template Original Pull'!L760)&gt;0,'[1]Bid Template Original Pull'!L760,"")</f>
        <v/>
      </c>
      <c r="N489" s="59" t="str">
        <f t="shared" si="20"/>
        <v/>
      </c>
      <c r="O489" s="60" t="str">
        <f t="shared" si="21"/>
        <v/>
      </c>
      <c r="P489" s="60" t="str">
        <f t="shared" si="22"/>
        <v/>
      </c>
      <c r="Q489" s="61" t="str">
        <f>IF(LEN('[1]Bid Template Original Pull'!P760)&gt;0,'[1]Bid Template Original Pull'!P760,"")</f>
        <v/>
      </c>
      <c r="R489" s="62" t="str">
        <f>IF(LEN('[1]Bid Template Original Pull'!Q760)&gt;0,'[1]Bid Template Original Pull'!Q760,"")</f>
        <v/>
      </c>
      <c r="S489" s="63" t="str">
        <f>IF(LEN('[1]Bid Template Original Pull'!R760)&gt;0,'[1]Bid Template Original Pull'!R760,"")</f>
        <v/>
      </c>
      <c r="T489" s="64" t="str">
        <f>IF(LEN('[1]Bid Template Original Pull'!T760)&gt;0,'[1]Bid Template Original Pull'!T760,"")</f>
        <v/>
      </c>
      <c r="U489" s="74"/>
      <c r="V489" s="66"/>
      <c r="W489" s="67"/>
      <c r="X489" s="68"/>
      <c r="Y489" s="66"/>
      <c r="Z489" s="69"/>
      <c r="AA489" s="70"/>
      <c r="AB489" s="73"/>
      <c r="AC489" s="72"/>
      <c r="AD489" s="72"/>
      <c r="AE489" s="72"/>
      <c r="AF489" s="72"/>
      <c r="AG489" s="72"/>
      <c r="AH489" s="72"/>
    </row>
    <row r="490" spans="1:34" s="24" customFormat="1" ht="15.75" thickBot="1" x14ac:dyDescent="0.3">
      <c r="A490" s="14" t="str">
        <f>IF(LEN('[1]Bid Template Original Pull'!A761)&gt;0,'[1]Bid Template Original Pull'!A761,"")</f>
        <v/>
      </c>
      <c r="B490" s="24" t="str">
        <f>IF(LEN('[1]Bid Template Original Pull'!B761)&gt;0,'[1]Bid Template Original Pull'!B761,"")</f>
        <v/>
      </c>
      <c r="C490" s="24" t="str">
        <f>IF(LEN('[1]Bid Template Original Pull'!C761)&gt;0,'[1]Bid Template Original Pull'!C761,"")</f>
        <v/>
      </c>
      <c r="E490" s="24" t="str">
        <f>IF(LEN('[1]Bid Template Original Pull'!D761)&gt;0,'[1]Bid Template Original Pull'!D761,"")</f>
        <v/>
      </c>
      <c r="F490" s="53" t="str">
        <f>IF(LEN('[1]Bid Template Original Pull'!E761)&gt;0,'[1]Bid Template Original Pull'!E761,"")</f>
        <v/>
      </c>
      <c r="G490" s="24" t="str">
        <f>IF(LEN('[1]Bid Template Original Pull'!F761)&gt;0,'[1]Bid Template Original Pull'!F761,"")</f>
        <v/>
      </c>
      <c r="H490" s="54" t="str">
        <f>IF(LEN('[1]Bid Template Original Pull'!G761)&gt;0,'[1]Bid Template Original Pull'!G761,"")</f>
        <v/>
      </c>
      <c r="I490" s="76" t="str">
        <f>IF(LEN('[1]Bid Template Original Pull'!H761)&gt;0,'[1]Bid Template Original Pull'!H761,"")</f>
        <v/>
      </c>
      <c r="J490" s="54" t="str">
        <f>IF(LEN('[1]Bid Template Original Pull'!I761)&gt;0,'[1]Bid Template Original Pull'!I761,"")</f>
        <v/>
      </c>
      <c r="K490" s="56" t="str">
        <f>IF(LEN('[1]Bid Template Original Pull'!J761)&gt;0,'[1]Bid Template Original Pull'!J761,"")</f>
        <v/>
      </c>
      <c r="L490" s="57" t="str">
        <f t="shared" si="19"/>
        <v/>
      </c>
      <c r="M490" s="58" t="str">
        <f>IF(LEN('[1]Bid Template Original Pull'!L761)&gt;0,'[1]Bid Template Original Pull'!L761,"")</f>
        <v/>
      </c>
      <c r="N490" s="59" t="str">
        <f t="shared" si="20"/>
        <v/>
      </c>
      <c r="O490" s="60" t="str">
        <f t="shared" si="21"/>
        <v/>
      </c>
      <c r="P490" s="60" t="str">
        <f t="shared" si="22"/>
        <v/>
      </c>
      <c r="Q490" s="61" t="str">
        <f>IF(LEN('[1]Bid Template Original Pull'!P761)&gt;0,'[1]Bid Template Original Pull'!P761,"")</f>
        <v/>
      </c>
      <c r="R490" s="62" t="str">
        <f>IF(LEN('[1]Bid Template Original Pull'!Q761)&gt;0,'[1]Bid Template Original Pull'!Q761,"")</f>
        <v/>
      </c>
      <c r="S490" s="63" t="str">
        <f>IF(LEN('[1]Bid Template Original Pull'!R761)&gt;0,'[1]Bid Template Original Pull'!R761,"")</f>
        <v/>
      </c>
      <c r="T490" s="64" t="str">
        <f>IF(LEN('[1]Bid Template Original Pull'!T761)&gt;0,'[1]Bid Template Original Pull'!T761,"")</f>
        <v/>
      </c>
      <c r="U490" s="74"/>
      <c r="V490" s="66"/>
      <c r="W490" s="67"/>
      <c r="X490" s="68"/>
      <c r="Y490" s="66"/>
      <c r="Z490" s="69"/>
      <c r="AA490" s="70"/>
      <c r="AB490" s="73"/>
      <c r="AC490" s="72"/>
      <c r="AD490" s="72"/>
      <c r="AE490" s="72"/>
      <c r="AF490" s="72"/>
      <c r="AG490" s="72"/>
      <c r="AH490" s="72"/>
    </row>
    <row r="491" spans="1:34" s="24" customFormat="1" ht="15.75" thickBot="1" x14ac:dyDescent="0.3">
      <c r="A491" s="14" t="str">
        <f>IF(LEN('[1]Bid Template Original Pull'!A762)&gt;0,'[1]Bid Template Original Pull'!A762,"")</f>
        <v/>
      </c>
      <c r="B491" s="24" t="str">
        <f>IF(LEN('[1]Bid Template Original Pull'!B762)&gt;0,'[1]Bid Template Original Pull'!B762,"")</f>
        <v/>
      </c>
      <c r="C491" s="24" t="str">
        <f>IF(LEN('[1]Bid Template Original Pull'!C762)&gt;0,'[1]Bid Template Original Pull'!C762,"")</f>
        <v/>
      </c>
      <c r="E491" s="24" t="str">
        <f>IF(LEN('[1]Bid Template Original Pull'!D762)&gt;0,'[1]Bid Template Original Pull'!D762,"")</f>
        <v/>
      </c>
      <c r="F491" s="53" t="str">
        <f>IF(LEN('[1]Bid Template Original Pull'!E762)&gt;0,'[1]Bid Template Original Pull'!E762,"")</f>
        <v/>
      </c>
      <c r="G491" s="24" t="str">
        <f>IF(LEN('[1]Bid Template Original Pull'!F762)&gt;0,'[1]Bid Template Original Pull'!F762,"")</f>
        <v/>
      </c>
      <c r="H491" s="54" t="str">
        <f>IF(LEN('[1]Bid Template Original Pull'!G762)&gt;0,'[1]Bid Template Original Pull'!G762,"")</f>
        <v/>
      </c>
      <c r="I491" s="76" t="str">
        <f>IF(LEN('[1]Bid Template Original Pull'!H762)&gt;0,'[1]Bid Template Original Pull'!H762,"")</f>
        <v/>
      </c>
      <c r="J491" s="54" t="str">
        <f>IF(LEN('[1]Bid Template Original Pull'!I762)&gt;0,'[1]Bid Template Original Pull'!I762,"")</f>
        <v/>
      </c>
      <c r="K491" s="56" t="str">
        <f>IF(LEN('[1]Bid Template Original Pull'!J762)&gt;0,'[1]Bid Template Original Pull'!J762,"")</f>
        <v/>
      </c>
      <c r="L491" s="57" t="str">
        <f t="shared" si="19"/>
        <v/>
      </c>
      <c r="M491" s="58" t="str">
        <f>IF(LEN('[1]Bid Template Original Pull'!L762)&gt;0,'[1]Bid Template Original Pull'!L762,"")</f>
        <v/>
      </c>
      <c r="N491" s="59" t="str">
        <f t="shared" si="20"/>
        <v/>
      </c>
      <c r="O491" s="60" t="str">
        <f t="shared" si="21"/>
        <v/>
      </c>
      <c r="P491" s="60" t="str">
        <f t="shared" si="22"/>
        <v/>
      </c>
      <c r="Q491" s="61" t="str">
        <f>IF(LEN('[1]Bid Template Original Pull'!P762)&gt;0,'[1]Bid Template Original Pull'!P762,"")</f>
        <v/>
      </c>
      <c r="R491" s="62" t="str">
        <f>IF(LEN('[1]Bid Template Original Pull'!Q762)&gt;0,'[1]Bid Template Original Pull'!Q762,"")</f>
        <v/>
      </c>
      <c r="S491" s="63" t="str">
        <f>IF(LEN('[1]Bid Template Original Pull'!R762)&gt;0,'[1]Bid Template Original Pull'!R762,"")</f>
        <v/>
      </c>
      <c r="T491" s="64" t="str">
        <f>IF(LEN('[1]Bid Template Original Pull'!T762)&gt;0,'[1]Bid Template Original Pull'!T762,"")</f>
        <v/>
      </c>
      <c r="U491" s="74"/>
      <c r="V491" s="66"/>
      <c r="W491" s="67"/>
      <c r="X491" s="68"/>
      <c r="Y491" s="66"/>
      <c r="Z491" s="69"/>
      <c r="AA491" s="70"/>
      <c r="AB491" s="73"/>
      <c r="AC491" s="72"/>
      <c r="AD491" s="72"/>
      <c r="AE491" s="72"/>
      <c r="AF491" s="72"/>
      <c r="AG491" s="72"/>
      <c r="AH491" s="72"/>
    </row>
    <row r="492" spans="1:34" s="24" customFormat="1" ht="15.75" thickBot="1" x14ac:dyDescent="0.3">
      <c r="A492" s="14" t="str">
        <f>IF(LEN('[1]Bid Template Original Pull'!A763)&gt;0,'[1]Bid Template Original Pull'!A763,"")</f>
        <v/>
      </c>
      <c r="B492" s="24" t="str">
        <f>IF(LEN('[1]Bid Template Original Pull'!B763)&gt;0,'[1]Bid Template Original Pull'!B763,"")</f>
        <v/>
      </c>
      <c r="C492" s="24" t="str">
        <f>IF(LEN('[1]Bid Template Original Pull'!C763)&gt;0,'[1]Bid Template Original Pull'!C763,"")</f>
        <v/>
      </c>
      <c r="E492" s="24" t="str">
        <f>IF(LEN('[1]Bid Template Original Pull'!D763)&gt;0,'[1]Bid Template Original Pull'!D763,"")</f>
        <v/>
      </c>
      <c r="F492" s="53" t="str">
        <f>IF(LEN('[1]Bid Template Original Pull'!E763)&gt;0,'[1]Bid Template Original Pull'!E763,"")</f>
        <v/>
      </c>
      <c r="G492" s="24" t="str">
        <f>IF(LEN('[1]Bid Template Original Pull'!F763)&gt;0,'[1]Bid Template Original Pull'!F763,"")</f>
        <v/>
      </c>
      <c r="H492" s="54" t="str">
        <f>IF(LEN('[1]Bid Template Original Pull'!G763)&gt;0,'[1]Bid Template Original Pull'!G763,"")</f>
        <v/>
      </c>
      <c r="I492" s="76" t="str">
        <f>IF(LEN('[1]Bid Template Original Pull'!H763)&gt;0,'[1]Bid Template Original Pull'!H763,"")</f>
        <v/>
      </c>
      <c r="J492" s="54" t="str">
        <f>IF(LEN('[1]Bid Template Original Pull'!I763)&gt;0,'[1]Bid Template Original Pull'!I763,"")</f>
        <v/>
      </c>
      <c r="K492" s="56" t="str">
        <f>IF(LEN('[1]Bid Template Original Pull'!J763)&gt;0,'[1]Bid Template Original Pull'!J763,"")</f>
        <v/>
      </c>
      <c r="L492" s="57" t="str">
        <f t="shared" si="19"/>
        <v/>
      </c>
      <c r="M492" s="58" t="str">
        <f>IF(LEN('[1]Bid Template Original Pull'!L763)&gt;0,'[1]Bid Template Original Pull'!L763,"")</f>
        <v/>
      </c>
      <c r="N492" s="59" t="str">
        <f t="shared" si="20"/>
        <v/>
      </c>
      <c r="O492" s="60" t="str">
        <f t="shared" si="21"/>
        <v/>
      </c>
      <c r="P492" s="60" t="str">
        <f t="shared" si="22"/>
        <v/>
      </c>
      <c r="Q492" s="61" t="str">
        <f>IF(LEN('[1]Bid Template Original Pull'!P763)&gt;0,'[1]Bid Template Original Pull'!P763,"")</f>
        <v/>
      </c>
      <c r="R492" s="62" t="str">
        <f>IF(LEN('[1]Bid Template Original Pull'!Q763)&gt;0,'[1]Bid Template Original Pull'!Q763,"")</f>
        <v/>
      </c>
      <c r="S492" s="63" t="str">
        <f>IF(LEN('[1]Bid Template Original Pull'!R763)&gt;0,'[1]Bid Template Original Pull'!R763,"")</f>
        <v/>
      </c>
      <c r="T492" s="64" t="str">
        <f>IF(LEN('[1]Bid Template Original Pull'!T763)&gt;0,'[1]Bid Template Original Pull'!T763,"")</f>
        <v/>
      </c>
      <c r="U492" s="74"/>
      <c r="V492" s="66"/>
      <c r="W492" s="67"/>
      <c r="X492" s="68"/>
      <c r="Y492" s="66"/>
      <c r="Z492" s="69"/>
      <c r="AA492" s="70"/>
      <c r="AB492" s="73"/>
      <c r="AC492" s="72"/>
      <c r="AD492" s="72"/>
      <c r="AE492" s="72"/>
      <c r="AF492" s="72"/>
      <c r="AG492" s="72"/>
      <c r="AH492" s="72"/>
    </row>
    <row r="493" spans="1:34" s="24" customFormat="1" ht="15.75" thickBot="1" x14ac:dyDescent="0.3">
      <c r="A493" s="14" t="str">
        <f>IF(LEN('[1]Bid Template Original Pull'!A764)&gt;0,'[1]Bid Template Original Pull'!A764,"")</f>
        <v/>
      </c>
      <c r="B493" s="24" t="str">
        <f>IF(LEN('[1]Bid Template Original Pull'!B764)&gt;0,'[1]Bid Template Original Pull'!B764,"")</f>
        <v/>
      </c>
      <c r="C493" s="24" t="str">
        <f>IF(LEN('[1]Bid Template Original Pull'!C764)&gt;0,'[1]Bid Template Original Pull'!C764,"")</f>
        <v/>
      </c>
      <c r="E493" s="24" t="str">
        <f>IF(LEN('[1]Bid Template Original Pull'!D764)&gt;0,'[1]Bid Template Original Pull'!D764,"")</f>
        <v/>
      </c>
      <c r="F493" s="53" t="str">
        <f>IF(LEN('[1]Bid Template Original Pull'!E764)&gt;0,'[1]Bid Template Original Pull'!E764,"")</f>
        <v/>
      </c>
      <c r="G493" s="24" t="str">
        <f>IF(LEN('[1]Bid Template Original Pull'!F764)&gt;0,'[1]Bid Template Original Pull'!F764,"")</f>
        <v/>
      </c>
      <c r="H493" s="54" t="str">
        <f>IF(LEN('[1]Bid Template Original Pull'!G764)&gt;0,'[1]Bid Template Original Pull'!G764,"")</f>
        <v/>
      </c>
      <c r="I493" s="76" t="str">
        <f>IF(LEN('[1]Bid Template Original Pull'!H764)&gt;0,'[1]Bid Template Original Pull'!H764,"")</f>
        <v/>
      </c>
      <c r="J493" s="54" t="str">
        <f>IF(LEN('[1]Bid Template Original Pull'!I764)&gt;0,'[1]Bid Template Original Pull'!I764,"")</f>
        <v/>
      </c>
      <c r="K493" s="56" t="str">
        <f>IF(LEN('[1]Bid Template Original Pull'!J764)&gt;0,'[1]Bid Template Original Pull'!J764,"")</f>
        <v/>
      </c>
      <c r="L493" s="57" t="str">
        <f t="shared" si="19"/>
        <v/>
      </c>
      <c r="M493" s="58" t="str">
        <f>IF(LEN('[1]Bid Template Original Pull'!L764)&gt;0,'[1]Bid Template Original Pull'!L764,"")</f>
        <v/>
      </c>
      <c r="N493" s="59" t="str">
        <f t="shared" si="20"/>
        <v/>
      </c>
      <c r="O493" s="60" t="str">
        <f t="shared" si="21"/>
        <v/>
      </c>
      <c r="P493" s="60" t="str">
        <f t="shared" si="22"/>
        <v/>
      </c>
      <c r="Q493" s="61" t="str">
        <f>IF(LEN('[1]Bid Template Original Pull'!P764)&gt;0,'[1]Bid Template Original Pull'!P764,"")</f>
        <v/>
      </c>
      <c r="R493" s="62" t="str">
        <f>IF(LEN('[1]Bid Template Original Pull'!Q764)&gt;0,'[1]Bid Template Original Pull'!Q764,"")</f>
        <v/>
      </c>
      <c r="S493" s="63" t="str">
        <f>IF(LEN('[1]Bid Template Original Pull'!R764)&gt;0,'[1]Bid Template Original Pull'!R764,"")</f>
        <v/>
      </c>
      <c r="T493" s="64" t="str">
        <f>IF(LEN('[1]Bid Template Original Pull'!T764)&gt;0,'[1]Bid Template Original Pull'!T764,"")</f>
        <v/>
      </c>
      <c r="U493" s="74"/>
      <c r="V493" s="66"/>
      <c r="W493" s="67"/>
      <c r="X493" s="68"/>
      <c r="Y493" s="66"/>
      <c r="Z493" s="69"/>
      <c r="AA493" s="70"/>
      <c r="AB493" s="73"/>
      <c r="AC493" s="72"/>
      <c r="AD493" s="72"/>
      <c r="AE493" s="72"/>
      <c r="AF493" s="72"/>
      <c r="AG493" s="72"/>
      <c r="AH493" s="72"/>
    </row>
    <row r="494" spans="1:34" s="24" customFormat="1" ht="15.75" thickBot="1" x14ac:dyDescent="0.3">
      <c r="A494" s="14" t="str">
        <f>IF(LEN('[1]Bid Template Original Pull'!A765)&gt;0,'[1]Bid Template Original Pull'!A765,"")</f>
        <v/>
      </c>
      <c r="B494" s="24" t="str">
        <f>IF(LEN('[1]Bid Template Original Pull'!B765)&gt;0,'[1]Bid Template Original Pull'!B765,"")</f>
        <v/>
      </c>
      <c r="C494" s="24" t="str">
        <f>IF(LEN('[1]Bid Template Original Pull'!C765)&gt;0,'[1]Bid Template Original Pull'!C765,"")</f>
        <v/>
      </c>
      <c r="E494" s="24" t="str">
        <f>IF(LEN('[1]Bid Template Original Pull'!D765)&gt;0,'[1]Bid Template Original Pull'!D765,"")</f>
        <v/>
      </c>
      <c r="F494" s="53" t="str">
        <f>IF(LEN('[1]Bid Template Original Pull'!E765)&gt;0,'[1]Bid Template Original Pull'!E765,"")</f>
        <v/>
      </c>
      <c r="G494" s="24" t="str">
        <f>IF(LEN('[1]Bid Template Original Pull'!F765)&gt;0,'[1]Bid Template Original Pull'!F765,"")</f>
        <v/>
      </c>
      <c r="H494" s="54" t="str">
        <f>IF(LEN('[1]Bid Template Original Pull'!G765)&gt;0,'[1]Bid Template Original Pull'!G765,"")</f>
        <v/>
      </c>
      <c r="I494" s="76" t="str">
        <f>IF(LEN('[1]Bid Template Original Pull'!H765)&gt;0,'[1]Bid Template Original Pull'!H765,"")</f>
        <v/>
      </c>
      <c r="J494" s="54" t="str">
        <f>IF(LEN('[1]Bid Template Original Pull'!I765)&gt;0,'[1]Bid Template Original Pull'!I765,"")</f>
        <v/>
      </c>
      <c r="K494" s="56" t="str">
        <f>IF(LEN('[1]Bid Template Original Pull'!J765)&gt;0,'[1]Bid Template Original Pull'!J765,"")</f>
        <v/>
      </c>
      <c r="L494" s="57" t="str">
        <f t="shared" si="19"/>
        <v/>
      </c>
      <c r="M494" s="58" t="str">
        <f>IF(LEN('[1]Bid Template Original Pull'!L765)&gt;0,'[1]Bid Template Original Pull'!L765,"")</f>
        <v/>
      </c>
      <c r="N494" s="59" t="str">
        <f t="shared" si="20"/>
        <v/>
      </c>
      <c r="O494" s="60" t="str">
        <f t="shared" si="21"/>
        <v/>
      </c>
      <c r="P494" s="60" t="str">
        <f t="shared" si="22"/>
        <v/>
      </c>
      <c r="Q494" s="61" t="str">
        <f>IF(LEN('[1]Bid Template Original Pull'!P765)&gt;0,'[1]Bid Template Original Pull'!P765,"")</f>
        <v/>
      </c>
      <c r="R494" s="62" t="str">
        <f>IF(LEN('[1]Bid Template Original Pull'!Q765)&gt;0,'[1]Bid Template Original Pull'!Q765,"")</f>
        <v/>
      </c>
      <c r="S494" s="63" t="str">
        <f>IF(LEN('[1]Bid Template Original Pull'!R765)&gt;0,'[1]Bid Template Original Pull'!R765,"")</f>
        <v/>
      </c>
      <c r="T494" s="64" t="str">
        <f>IF(LEN('[1]Bid Template Original Pull'!T765)&gt;0,'[1]Bid Template Original Pull'!T765,"")</f>
        <v/>
      </c>
      <c r="U494" s="74"/>
      <c r="V494" s="66"/>
      <c r="W494" s="67"/>
      <c r="X494" s="68"/>
      <c r="Y494" s="66"/>
      <c r="Z494" s="69"/>
      <c r="AA494" s="70"/>
      <c r="AB494" s="73"/>
      <c r="AC494" s="72"/>
      <c r="AD494" s="72"/>
      <c r="AE494" s="72"/>
      <c r="AF494" s="72"/>
      <c r="AG494" s="72"/>
      <c r="AH494" s="72"/>
    </row>
    <row r="495" spans="1:34" s="24" customFormat="1" ht="15.75" thickBot="1" x14ac:dyDescent="0.3">
      <c r="A495" s="14" t="str">
        <f>IF(LEN('[1]Bid Template Original Pull'!A766)&gt;0,'[1]Bid Template Original Pull'!A766,"")</f>
        <v/>
      </c>
      <c r="B495" s="24" t="str">
        <f>IF(LEN('[1]Bid Template Original Pull'!B766)&gt;0,'[1]Bid Template Original Pull'!B766,"")</f>
        <v/>
      </c>
      <c r="C495" s="24" t="str">
        <f>IF(LEN('[1]Bid Template Original Pull'!C766)&gt;0,'[1]Bid Template Original Pull'!C766,"")</f>
        <v/>
      </c>
      <c r="E495" s="24" t="str">
        <f>IF(LEN('[1]Bid Template Original Pull'!D766)&gt;0,'[1]Bid Template Original Pull'!D766,"")</f>
        <v/>
      </c>
      <c r="F495" s="53" t="str">
        <f>IF(LEN('[1]Bid Template Original Pull'!E766)&gt;0,'[1]Bid Template Original Pull'!E766,"")</f>
        <v/>
      </c>
      <c r="G495" s="24" t="str">
        <f>IF(LEN('[1]Bid Template Original Pull'!F766)&gt;0,'[1]Bid Template Original Pull'!F766,"")</f>
        <v/>
      </c>
      <c r="H495" s="54" t="str">
        <f>IF(LEN('[1]Bid Template Original Pull'!G766)&gt;0,'[1]Bid Template Original Pull'!G766,"")</f>
        <v/>
      </c>
      <c r="I495" s="76" t="str">
        <f>IF(LEN('[1]Bid Template Original Pull'!H766)&gt;0,'[1]Bid Template Original Pull'!H766,"")</f>
        <v/>
      </c>
      <c r="J495" s="54" t="str">
        <f>IF(LEN('[1]Bid Template Original Pull'!I766)&gt;0,'[1]Bid Template Original Pull'!I766,"")</f>
        <v/>
      </c>
      <c r="K495" s="56" t="str">
        <f>IF(LEN('[1]Bid Template Original Pull'!J766)&gt;0,'[1]Bid Template Original Pull'!J766,"")</f>
        <v/>
      </c>
      <c r="L495" s="57" t="str">
        <f t="shared" si="19"/>
        <v/>
      </c>
      <c r="M495" s="58" t="str">
        <f>IF(LEN('[1]Bid Template Original Pull'!L766)&gt;0,'[1]Bid Template Original Pull'!L766,"")</f>
        <v/>
      </c>
      <c r="N495" s="59" t="str">
        <f t="shared" si="20"/>
        <v/>
      </c>
      <c r="O495" s="60" t="str">
        <f t="shared" si="21"/>
        <v/>
      </c>
      <c r="P495" s="60" t="str">
        <f t="shared" si="22"/>
        <v/>
      </c>
      <c r="Q495" s="61" t="str">
        <f>IF(LEN('[1]Bid Template Original Pull'!P766)&gt;0,'[1]Bid Template Original Pull'!P766,"")</f>
        <v/>
      </c>
      <c r="R495" s="62" t="str">
        <f>IF(LEN('[1]Bid Template Original Pull'!Q766)&gt;0,'[1]Bid Template Original Pull'!Q766,"")</f>
        <v/>
      </c>
      <c r="S495" s="63" t="str">
        <f>IF(LEN('[1]Bid Template Original Pull'!R766)&gt;0,'[1]Bid Template Original Pull'!R766,"")</f>
        <v/>
      </c>
      <c r="T495" s="64" t="str">
        <f>IF(LEN('[1]Bid Template Original Pull'!T766)&gt;0,'[1]Bid Template Original Pull'!T766,"")</f>
        <v/>
      </c>
      <c r="U495" s="74"/>
      <c r="V495" s="66"/>
      <c r="W495" s="67"/>
      <c r="X495" s="68"/>
      <c r="Y495" s="66"/>
      <c r="Z495" s="69"/>
      <c r="AA495" s="70"/>
      <c r="AB495" s="73"/>
      <c r="AC495" s="72"/>
      <c r="AD495" s="72"/>
      <c r="AE495" s="72"/>
      <c r="AF495" s="72"/>
      <c r="AG495" s="72"/>
      <c r="AH495" s="72"/>
    </row>
    <row r="496" spans="1:34" s="24" customFormat="1" ht="15.75" thickBot="1" x14ac:dyDescent="0.3">
      <c r="A496" s="14" t="str">
        <f>IF(LEN('[1]Bid Template Original Pull'!A767)&gt;0,'[1]Bid Template Original Pull'!A767,"")</f>
        <v/>
      </c>
      <c r="B496" s="24" t="str">
        <f>IF(LEN('[1]Bid Template Original Pull'!B767)&gt;0,'[1]Bid Template Original Pull'!B767,"")</f>
        <v/>
      </c>
      <c r="C496" s="24" t="str">
        <f>IF(LEN('[1]Bid Template Original Pull'!C767)&gt;0,'[1]Bid Template Original Pull'!C767,"")</f>
        <v/>
      </c>
      <c r="E496" s="24" t="str">
        <f>IF(LEN('[1]Bid Template Original Pull'!D767)&gt;0,'[1]Bid Template Original Pull'!D767,"")</f>
        <v/>
      </c>
      <c r="F496" s="53" t="str">
        <f>IF(LEN('[1]Bid Template Original Pull'!E767)&gt;0,'[1]Bid Template Original Pull'!E767,"")</f>
        <v/>
      </c>
      <c r="G496" s="24" t="str">
        <f>IF(LEN('[1]Bid Template Original Pull'!F767)&gt;0,'[1]Bid Template Original Pull'!F767,"")</f>
        <v/>
      </c>
      <c r="H496" s="54" t="str">
        <f>IF(LEN('[1]Bid Template Original Pull'!G767)&gt;0,'[1]Bid Template Original Pull'!G767,"")</f>
        <v/>
      </c>
      <c r="I496" s="76" t="str">
        <f>IF(LEN('[1]Bid Template Original Pull'!H767)&gt;0,'[1]Bid Template Original Pull'!H767,"")</f>
        <v/>
      </c>
      <c r="J496" s="54" t="str">
        <f>IF(LEN('[1]Bid Template Original Pull'!I767)&gt;0,'[1]Bid Template Original Pull'!I767,"")</f>
        <v/>
      </c>
      <c r="K496" s="56" t="str">
        <f>IF(LEN('[1]Bid Template Original Pull'!J767)&gt;0,'[1]Bid Template Original Pull'!J767,"")</f>
        <v/>
      </c>
      <c r="L496" s="57" t="str">
        <f t="shared" si="19"/>
        <v/>
      </c>
      <c r="M496" s="58" t="str">
        <f>IF(LEN('[1]Bid Template Original Pull'!L767)&gt;0,'[1]Bid Template Original Pull'!L767,"")</f>
        <v/>
      </c>
      <c r="N496" s="59" t="str">
        <f t="shared" si="20"/>
        <v/>
      </c>
      <c r="O496" s="60" t="str">
        <f t="shared" si="21"/>
        <v/>
      </c>
      <c r="P496" s="60" t="str">
        <f t="shared" si="22"/>
        <v/>
      </c>
      <c r="Q496" s="61" t="str">
        <f>IF(LEN('[1]Bid Template Original Pull'!P767)&gt;0,'[1]Bid Template Original Pull'!P767,"")</f>
        <v/>
      </c>
      <c r="R496" s="62" t="str">
        <f>IF(LEN('[1]Bid Template Original Pull'!Q767)&gt;0,'[1]Bid Template Original Pull'!Q767,"")</f>
        <v/>
      </c>
      <c r="S496" s="63" t="str">
        <f>IF(LEN('[1]Bid Template Original Pull'!R767)&gt;0,'[1]Bid Template Original Pull'!R767,"")</f>
        <v/>
      </c>
      <c r="T496" s="64" t="str">
        <f>IF(LEN('[1]Bid Template Original Pull'!T767)&gt;0,'[1]Bid Template Original Pull'!T767,"")</f>
        <v/>
      </c>
      <c r="U496" s="74"/>
      <c r="V496" s="66"/>
      <c r="W496" s="67"/>
      <c r="X496" s="68"/>
      <c r="Y496" s="66"/>
      <c r="Z496" s="69"/>
      <c r="AA496" s="70"/>
      <c r="AB496" s="73"/>
      <c r="AC496" s="72"/>
      <c r="AD496" s="72"/>
      <c r="AE496" s="72"/>
      <c r="AF496" s="72"/>
      <c r="AG496" s="72"/>
      <c r="AH496" s="72"/>
    </row>
    <row r="497" spans="1:34" s="24" customFormat="1" ht="15.75" thickBot="1" x14ac:dyDescent="0.3">
      <c r="A497" s="14" t="str">
        <f>IF(LEN('[1]Bid Template Original Pull'!A768)&gt;0,'[1]Bid Template Original Pull'!A768,"")</f>
        <v/>
      </c>
      <c r="B497" s="24" t="str">
        <f>IF(LEN('[1]Bid Template Original Pull'!B768)&gt;0,'[1]Bid Template Original Pull'!B768,"")</f>
        <v/>
      </c>
      <c r="C497" s="24" t="str">
        <f>IF(LEN('[1]Bid Template Original Pull'!C768)&gt;0,'[1]Bid Template Original Pull'!C768,"")</f>
        <v/>
      </c>
      <c r="E497" s="24" t="str">
        <f>IF(LEN('[1]Bid Template Original Pull'!D768)&gt;0,'[1]Bid Template Original Pull'!D768,"")</f>
        <v/>
      </c>
      <c r="F497" s="53" t="str">
        <f>IF(LEN('[1]Bid Template Original Pull'!E768)&gt;0,'[1]Bid Template Original Pull'!E768,"")</f>
        <v/>
      </c>
      <c r="G497" s="24" t="str">
        <f>IF(LEN('[1]Bid Template Original Pull'!F768)&gt;0,'[1]Bid Template Original Pull'!F768,"")</f>
        <v/>
      </c>
      <c r="H497" s="54" t="str">
        <f>IF(LEN('[1]Bid Template Original Pull'!G768)&gt;0,'[1]Bid Template Original Pull'!G768,"")</f>
        <v/>
      </c>
      <c r="I497" s="76" t="str">
        <f>IF(LEN('[1]Bid Template Original Pull'!H768)&gt;0,'[1]Bid Template Original Pull'!H768,"")</f>
        <v/>
      </c>
      <c r="J497" s="54" t="str">
        <f>IF(LEN('[1]Bid Template Original Pull'!I768)&gt;0,'[1]Bid Template Original Pull'!I768,"")</f>
        <v/>
      </c>
      <c r="K497" s="56" t="str">
        <f>IF(LEN('[1]Bid Template Original Pull'!J768)&gt;0,'[1]Bid Template Original Pull'!J768,"")</f>
        <v/>
      </c>
      <c r="L497" s="57" t="str">
        <f t="shared" si="19"/>
        <v/>
      </c>
      <c r="M497" s="58" t="str">
        <f>IF(LEN('[1]Bid Template Original Pull'!L768)&gt;0,'[1]Bid Template Original Pull'!L768,"")</f>
        <v/>
      </c>
      <c r="N497" s="59" t="str">
        <f t="shared" si="20"/>
        <v/>
      </c>
      <c r="O497" s="60" t="str">
        <f t="shared" si="21"/>
        <v/>
      </c>
      <c r="P497" s="60" t="str">
        <f t="shared" si="22"/>
        <v/>
      </c>
      <c r="Q497" s="61" t="str">
        <f>IF(LEN('[1]Bid Template Original Pull'!P768)&gt;0,'[1]Bid Template Original Pull'!P768,"")</f>
        <v/>
      </c>
      <c r="R497" s="62" t="str">
        <f>IF(LEN('[1]Bid Template Original Pull'!Q768)&gt;0,'[1]Bid Template Original Pull'!Q768,"")</f>
        <v/>
      </c>
      <c r="S497" s="63" t="str">
        <f>IF(LEN('[1]Bid Template Original Pull'!R768)&gt;0,'[1]Bid Template Original Pull'!R768,"")</f>
        <v/>
      </c>
      <c r="T497" s="64" t="str">
        <f>IF(LEN('[1]Bid Template Original Pull'!T768)&gt;0,'[1]Bid Template Original Pull'!T768,"")</f>
        <v/>
      </c>
      <c r="U497" s="74"/>
      <c r="V497" s="66"/>
      <c r="W497" s="67"/>
      <c r="X497" s="68"/>
      <c r="Y497" s="66"/>
      <c r="Z497" s="69"/>
      <c r="AA497" s="70"/>
      <c r="AB497" s="73"/>
      <c r="AC497" s="72"/>
      <c r="AD497" s="72"/>
      <c r="AE497" s="72"/>
      <c r="AF497" s="72"/>
      <c r="AG497" s="72"/>
      <c r="AH497" s="72"/>
    </row>
    <row r="498" spans="1:34" s="24" customFormat="1" ht="15.75" thickBot="1" x14ac:dyDescent="0.3">
      <c r="A498" s="14" t="str">
        <f>IF(LEN('[1]Bid Template Original Pull'!A769)&gt;0,'[1]Bid Template Original Pull'!A769,"")</f>
        <v/>
      </c>
      <c r="B498" s="24" t="str">
        <f>IF(LEN('[1]Bid Template Original Pull'!B769)&gt;0,'[1]Bid Template Original Pull'!B769,"")</f>
        <v/>
      </c>
      <c r="C498" s="24" t="str">
        <f>IF(LEN('[1]Bid Template Original Pull'!C769)&gt;0,'[1]Bid Template Original Pull'!C769,"")</f>
        <v/>
      </c>
      <c r="E498" s="24" t="str">
        <f>IF(LEN('[1]Bid Template Original Pull'!D769)&gt;0,'[1]Bid Template Original Pull'!D769,"")</f>
        <v/>
      </c>
      <c r="F498" s="53" t="str">
        <f>IF(LEN('[1]Bid Template Original Pull'!E769)&gt;0,'[1]Bid Template Original Pull'!E769,"")</f>
        <v/>
      </c>
      <c r="G498" s="24" t="str">
        <f>IF(LEN('[1]Bid Template Original Pull'!F769)&gt;0,'[1]Bid Template Original Pull'!F769,"")</f>
        <v/>
      </c>
      <c r="H498" s="54" t="str">
        <f>IF(LEN('[1]Bid Template Original Pull'!G769)&gt;0,'[1]Bid Template Original Pull'!G769,"")</f>
        <v/>
      </c>
      <c r="I498" s="76" t="str">
        <f>IF(LEN('[1]Bid Template Original Pull'!H769)&gt;0,'[1]Bid Template Original Pull'!H769,"")</f>
        <v/>
      </c>
      <c r="J498" s="54" t="str">
        <f>IF(LEN('[1]Bid Template Original Pull'!I769)&gt;0,'[1]Bid Template Original Pull'!I769,"")</f>
        <v/>
      </c>
      <c r="K498" s="56" t="str">
        <f>IF(LEN('[1]Bid Template Original Pull'!J769)&gt;0,'[1]Bid Template Original Pull'!J769,"")</f>
        <v/>
      </c>
      <c r="L498" s="57" t="str">
        <f t="shared" si="19"/>
        <v/>
      </c>
      <c r="M498" s="58" t="str">
        <f>IF(LEN('[1]Bid Template Original Pull'!L769)&gt;0,'[1]Bid Template Original Pull'!L769,"")</f>
        <v/>
      </c>
      <c r="N498" s="59" t="str">
        <f t="shared" si="20"/>
        <v/>
      </c>
      <c r="O498" s="60" t="str">
        <f t="shared" si="21"/>
        <v/>
      </c>
      <c r="P498" s="60" t="str">
        <f t="shared" si="22"/>
        <v/>
      </c>
      <c r="Q498" s="61" t="str">
        <f>IF(LEN('[1]Bid Template Original Pull'!P769)&gt;0,'[1]Bid Template Original Pull'!P769,"")</f>
        <v/>
      </c>
      <c r="R498" s="62" t="str">
        <f>IF(LEN('[1]Bid Template Original Pull'!Q769)&gt;0,'[1]Bid Template Original Pull'!Q769,"")</f>
        <v/>
      </c>
      <c r="S498" s="63" t="str">
        <f>IF(LEN('[1]Bid Template Original Pull'!R769)&gt;0,'[1]Bid Template Original Pull'!R769,"")</f>
        <v/>
      </c>
      <c r="T498" s="64" t="str">
        <f>IF(LEN('[1]Bid Template Original Pull'!T769)&gt;0,'[1]Bid Template Original Pull'!T769,"")</f>
        <v/>
      </c>
      <c r="U498" s="74"/>
      <c r="V498" s="66"/>
      <c r="W498" s="67"/>
      <c r="X498" s="68"/>
      <c r="Y498" s="66"/>
      <c r="Z498" s="69"/>
      <c r="AA498" s="70"/>
      <c r="AB498" s="73"/>
      <c r="AC498" s="72"/>
      <c r="AD498" s="72"/>
      <c r="AE498" s="72"/>
      <c r="AF498" s="72"/>
      <c r="AG498" s="72"/>
      <c r="AH498" s="72"/>
    </row>
    <row r="499" spans="1:34" s="24" customFormat="1" ht="15.75" thickBot="1" x14ac:dyDescent="0.3">
      <c r="A499" s="14" t="str">
        <f>IF(LEN('[1]Bid Template Original Pull'!A770)&gt;0,'[1]Bid Template Original Pull'!A770,"")</f>
        <v/>
      </c>
      <c r="B499" s="24" t="str">
        <f>IF(LEN('[1]Bid Template Original Pull'!B770)&gt;0,'[1]Bid Template Original Pull'!B770,"")</f>
        <v/>
      </c>
      <c r="C499" s="24" t="str">
        <f>IF(LEN('[1]Bid Template Original Pull'!C770)&gt;0,'[1]Bid Template Original Pull'!C770,"")</f>
        <v/>
      </c>
      <c r="E499" s="24" t="str">
        <f>IF(LEN('[1]Bid Template Original Pull'!D770)&gt;0,'[1]Bid Template Original Pull'!D770,"")</f>
        <v/>
      </c>
      <c r="F499" s="53" t="str">
        <f>IF(LEN('[1]Bid Template Original Pull'!E770)&gt;0,'[1]Bid Template Original Pull'!E770,"")</f>
        <v/>
      </c>
      <c r="G499" s="24" t="str">
        <f>IF(LEN('[1]Bid Template Original Pull'!F770)&gt;0,'[1]Bid Template Original Pull'!F770,"")</f>
        <v/>
      </c>
      <c r="H499" s="54" t="str">
        <f>IF(LEN('[1]Bid Template Original Pull'!G770)&gt;0,'[1]Bid Template Original Pull'!G770,"")</f>
        <v/>
      </c>
      <c r="I499" s="76" t="str">
        <f>IF(LEN('[1]Bid Template Original Pull'!H770)&gt;0,'[1]Bid Template Original Pull'!H770,"")</f>
        <v/>
      </c>
      <c r="J499" s="54" t="str">
        <f>IF(LEN('[1]Bid Template Original Pull'!I770)&gt;0,'[1]Bid Template Original Pull'!I770,"")</f>
        <v/>
      </c>
      <c r="K499" s="56" t="str">
        <f>IF(LEN('[1]Bid Template Original Pull'!J770)&gt;0,'[1]Bid Template Original Pull'!J770,"")</f>
        <v/>
      </c>
      <c r="L499" s="57" t="str">
        <f t="shared" si="19"/>
        <v/>
      </c>
      <c r="M499" s="58" t="str">
        <f>IF(LEN('[1]Bid Template Original Pull'!L770)&gt;0,'[1]Bid Template Original Pull'!L770,"")</f>
        <v/>
      </c>
      <c r="N499" s="59" t="str">
        <f t="shared" si="20"/>
        <v/>
      </c>
      <c r="O499" s="60" t="str">
        <f t="shared" si="21"/>
        <v/>
      </c>
      <c r="P499" s="60" t="str">
        <f t="shared" si="22"/>
        <v/>
      </c>
      <c r="Q499" s="61" t="str">
        <f>IF(LEN('[1]Bid Template Original Pull'!P770)&gt;0,'[1]Bid Template Original Pull'!P770,"")</f>
        <v/>
      </c>
      <c r="R499" s="62" t="str">
        <f>IF(LEN('[1]Bid Template Original Pull'!Q770)&gt;0,'[1]Bid Template Original Pull'!Q770,"")</f>
        <v/>
      </c>
      <c r="S499" s="63" t="str">
        <f>IF(LEN('[1]Bid Template Original Pull'!R770)&gt;0,'[1]Bid Template Original Pull'!R770,"")</f>
        <v/>
      </c>
      <c r="T499" s="64" t="str">
        <f>IF(LEN('[1]Bid Template Original Pull'!T770)&gt;0,'[1]Bid Template Original Pull'!T770,"")</f>
        <v/>
      </c>
      <c r="U499" s="74"/>
      <c r="V499" s="66"/>
      <c r="W499" s="67"/>
      <c r="X499" s="68"/>
      <c r="Y499" s="66"/>
      <c r="Z499" s="69"/>
      <c r="AA499" s="70"/>
      <c r="AB499" s="73"/>
      <c r="AC499" s="72"/>
      <c r="AD499" s="72"/>
      <c r="AE499" s="72"/>
      <c r="AF499" s="72"/>
      <c r="AG499" s="72"/>
      <c r="AH499" s="72"/>
    </row>
    <row r="500" spans="1:34" s="24" customFormat="1" ht="15.75" thickBot="1" x14ac:dyDescent="0.3">
      <c r="A500" s="14" t="str">
        <f>IF(LEN('[1]Bid Template Original Pull'!A771)&gt;0,'[1]Bid Template Original Pull'!A771,"")</f>
        <v/>
      </c>
      <c r="B500" s="24" t="str">
        <f>IF(LEN('[1]Bid Template Original Pull'!B771)&gt;0,'[1]Bid Template Original Pull'!B771,"")</f>
        <v/>
      </c>
      <c r="C500" s="24" t="str">
        <f>IF(LEN('[1]Bid Template Original Pull'!C771)&gt;0,'[1]Bid Template Original Pull'!C771,"")</f>
        <v/>
      </c>
      <c r="E500" s="24" t="str">
        <f>IF(LEN('[1]Bid Template Original Pull'!D771)&gt;0,'[1]Bid Template Original Pull'!D771,"")</f>
        <v/>
      </c>
      <c r="F500" s="53" t="str">
        <f>IF(LEN('[1]Bid Template Original Pull'!E771)&gt;0,'[1]Bid Template Original Pull'!E771,"")</f>
        <v/>
      </c>
      <c r="G500" s="24" t="str">
        <f>IF(LEN('[1]Bid Template Original Pull'!F771)&gt;0,'[1]Bid Template Original Pull'!F771,"")</f>
        <v/>
      </c>
      <c r="H500" s="54" t="str">
        <f>IF(LEN('[1]Bid Template Original Pull'!G771)&gt;0,'[1]Bid Template Original Pull'!G771,"")</f>
        <v/>
      </c>
      <c r="I500" s="76" t="str">
        <f>IF(LEN('[1]Bid Template Original Pull'!H771)&gt;0,'[1]Bid Template Original Pull'!H771,"")</f>
        <v/>
      </c>
      <c r="J500" s="54" t="str">
        <f>IF(LEN('[1]Bid Template Original Pull'!I771)&gt;0,'[1]Bid Template Original Pull'!I771,"")</f>
        <v/>
      </c>
      <c r="K500" s="56" t="str">
        <f>IF(LEN('[1]Bid Template Original Pull'!J771)&gt;0,'[1]Bid Template Original Pull'!J771,"")</f>
        <v/>
      </c>
      <c r="L500" s="57" t="str">
        <f t="shared" si="19"/>
        <v/>
      </c>
      <c r="M500" s="58" t="str">
        <f>IF(LEN('[1]Bid Template Original Pull'!L771)&gt;0,'[1]Bid Template Original Pull'!L771,"")</f>
        <v/>
      </c>
      <c r="N500" s="59" t="str">
        <f t="shared" si="20"/>
        <v/>
      </c>
      <c r="O500" s="60" t="str">
        <f t="shared" si="21"/>
        <v/>
      </c>
      <c r="P500" s="60" t="str">
        <f t="shared" si="22"/>
        <v/>
      </c>
      <c r="Q500" s="61" t="str">
        <f>IF(LEN('[1]Bid Template Original Pull'!P771)&gt;0,'[1]Bid Template Original Pull'!P771,"")</f>
        <v/>
      </c>
      <c r="R500" s="62" t="str">
        <f>IF(LEN('[1]Bid Template Original Pull'!Q771)&gt;0,'[1]Bid Template Original Pull'!Q771,"")</f>
        <v/>
      </c>
      <c r="S500" s="63" t="str">
        <f>IF(LEN('[1]Bid Template Original Pull'!R771)&gt;0,'[1]Bid Template Original Pull'!R771,"")</f>
        <v/>
      </c>
      <c r="T500" s="64" t="str">
        <f>IF(LEN('[1]Bid Template Original Pull'!T771)&gt;0,'[1]Bid Template Original Pull'!T771,"")</f>
        <v/>
      </c>
      <c r="U500" s="74"/>
      <c r="V500" s="66"/>
      <c r="W500" s="67"/>
      <c r="X500" s="68"/>
      <c r="Y500" s="66"/>
      <c r="Z500" s="69"/>
      <c r="AA500" s="70"/>
      <c r="AB500" s="73"/>
      <c r="AC500" s="72"/>
      <c r="AD500" s="72"/>
      <c r="AE500" s="72"/>
      <c r="AF500" s="72"/>
      <c r="AG500" s="72"/>
      <c r="AH500" s="72"/>
    </row>
    <row r="501" spans="1:34" s="24" customFormat="1" ht="15.75" thickBot="1" x14ac:dyDescent="0.3">
      <c r="A501" s="14" t="str">
        <f>IF(LEN('[1]Bid Template Original Pull'!A772)&gt;0,'[1]Bid Template Original Pull'!A772,"")</f>
        <v/>
      </c>
      <c r="B501" s="24" t="str">
        <f>IF(LEN('[1]Bid Template Original Pull'!B772)&gt;0,'[1]Bid Template Original Pull'!B772,"")</f>
        <v/>
      </c>
      <c r="C501" s="24" t="str">
        <f>IF(LEN('[1]Bid Template Original Pull'!C772)&gt;0,'[1]Bid Template Original Pull'!C772,"")</f>
        <v/>
      </c>
      <c r="E501" s="24" t="str">
        <f>IF(LEN('[1]Bid Template Original Pull'!D772)&gt;0,'[1]Bid Template Original Pull'!D772,"")</f>
        <v/>
      </c>
      <c r="F501" s="53" t="str">
        <f>IF(LEN('[1]Bid Template Original Pull'!E772)&gt;0,'[1]Bid Template Original Pull'!E772,"")</f>
        <v/>
      </c>
      <c r="G501" s="24" t="str">
        <f>IF(LEN('[1]Bid Template Original Pull'!F772)&gt;0,'[1]Bid Template Original Pull'!F772,"")</f>
        <v/>
      </c>
      <c r="H501" s="54" t="str">
        <f>IF(LEN('[1]Bid Template Original Pull'!G772)&gt;0,'[1]Bid Template Original Pull'!G772,"")</f>
        <v/>
      </c>
      <c r="I501" s="76" t="str">
        <f>IF(LEN('[1]Bid Template Original Pull'!H772)&gt;0,'[1]Bid Template Original Pull'!H772,"")</f>
        <v/>
      </c>
      <c r="J501" s="54" t="str">
        <f>IF(LEN('[1]Bid Template Original Pull'!I772)&gt;0,'[1]Bid Template Original Pull'!I772,"")</f>
        <v/>
      </c>
      <c r="K501" s="56" t="str">
        <f>IF(LEN('[1]Bid Template Original Pull'!J772)&gt;0,'[1]Bid Template Original Pull'!J772,"")</f>
        <v/>
      </c>
      <c r="L501" s="57" t="str">
        <f t="shared" si="19"/>
        <v/>
      </c>
      <c r="M501" s="58" t="str">
        <f>IF(LEN('[1]Bid Template Original Pull'!L772)&gt;0,'[1]Bid Template Original Pull'!L772,"")</f>
        <v/>
      </c>
      <c r="N501" s="59" t="str">
        <f t="shared" si="20"/>
        <v/>
      </c>
      <c r="O501" s="60" t="str">
        <f t="shared" si="21"/>
        <v/>
      </c>
      <c r="P501" s="60" t="str">
        <f t="shared" si="22"/>
        <v/>
      </c>
      <c r="Q501" s="61" t="str">
        <f>IF(LEN('[1]Bid Template Original Pull'!P772)&gt;0,'[1]Bid Template Original Pull'!P772,"")</f>
        <v/>
      </c>
      <c r="R501" s="62" t="str">
        <f>IF(LEN('[1]Bid Template Original Pull'!Q772)&gt;0,'[1]Bid Template Original Pull'!Q772,"")</f>
        <v/>
      </c>
      <c r="S501" s="63" t="str">
        <f>IF(LEN('[1]Bid Template Original Pull'!R772)&gt;0,'[1]Bid Template Original Pull'!R772,"")</f>
        <v/>
      </c>
      <c r="T501" s="64" t="str">
        <f>IF(LEN('[1]Bid Template Original Pull'!T772)&gt;0,'[1]Bid Template Original Pull'!T772,"")</f>
        <v/>
      </c>
      <c r="U501" s="74"/>
      <c r="V501" s="66"/>
      <c r="W501" s="67"/>
      <c r="X501" s="68"/>
      <c r="Y501" s="66"/>
      <c r="Z501" s="69"/>
      <c r="AA501" s="70"/>
      <c r="AB501" s="73"/>
      <c r="AC501" s="72"/>
      <c r="AD501" s="72"/>
      <c r="AE501" s="72"/>
      <c r="AF501" s="72"/>
      <c r="AG501" s="72"/>
      <c r="AH501" s="72"/>
    </row>
    <row r="502" spans="1:34" s="24" customFormat="1" ht="15.75" thickBot="1" x14ac:dyDescent="0.3">
      <c r="A502" s="14" t="str">
        <f>IF(LEN('[1]Bid Template Original Pull'!A773)&gt;0,'[1]Bid Template Original Pull'!A773,"")</f>
        <v/>
      </c>
      <c r="B502" s="24" t="str">
        <f>IF(LEN('[1]Bid Template Original Pull'!B773)&gt;0,'[1]Bid Template Original Pull'!B773,"")</f>
        <v/>
      </c>
      <c r="C502" s="24" t="str">
        <f>IF(LEN('[1]Bid Template Original Pull'!C773)&gt;0,'[1]Bid Template Original Pull'!C773,"")</f>
        <v/>
      </c>
      <c r="E502" s="24" t="str">
        <f>IF(LEN('[1]Bid Template Original Pull'!D773)&gt;0,'[1]Bid Template Original Pull'!D773,"")</f>
        <v/>
      </c>
      <c r="F502" s="53" t="str">
        <f>IF(LEN('[1]Bid Template Original Pull'!E773)&gt;0,'[1]Bid Template Original Pull'!E773,"")</f>
        <v/>
      </c>
      <c r="G502" s="24" t="str">
        <f>IF(LEN('[1]Bid Template Original Pull'!F773)&gt;0,'[1]Bid Template Original Pull'!F773,"")</f>
        <v/>
      </c>
      <c r="H502" s="54" t="str">
        <f>IF(LEN('[1]Bid Template Original Pull'!G773)&gt;0,'[1]Bid Template Original Pull'!G773,"")</f>
        <v/>
      </c>
      <c r="I502" s="76" t="str">
        <f>IF(LEN('[1]Bid Template Original Pull'!H773)&gt;0,'[1]Bid Template Original Pull'!H773,"")</f>
        <v/>
      </c>
      <c r="J502" s="54" t="str">
        <f>IF(LEN('[1]Bid Template Original Pull'!I773)&gt;0,'[1]Bid Template Original Pull'!I773,"")</f>
        <v/>
      </c>
      <c r="K502" s="56" t="str">
        <f>IF(LEN('[1]Bid Template Original Pull'!J773)&gt;0,'[1]Bid Template Original Pull'!J773,"")</f>
        <v/>
      </c>
      <c r="L502" s="57" t="str">
        <f t="shared" si="19"/>
        <v/>
      </c>
      <c r="M502" s="58" t="str">
        <f>IF(LEN('[1]Bid Template Original Pull'!L773)&gt;0,'[1]Bid Template Original Pull'!L773,"")</f>
        <v/>
      </c>
      <c r="N502" s="59" t="str">
        <f t="shared" si="20"/>
        <v/>
      </c>
      <c r="O502" s="60" t="str">
        <f t="shared" si="21"/>
        <v/>
      </c>
      <c r="P502" s="60" t="str">
        <f t="shared" si="22"/>
        <v/>
      </c>
      <c r="Q502" s="61" t="str">
        <f>IF(LEN('[1]Bid Template Original Pull'!P773)&gt;0,'[1]Bid Template Original Pull'!P773,"")</f>
        <v/>
      </c>
      <c r="R502" s="62" t="str">
        <f>IF(LEN('[1]Bid Template Original Pull'!Q773)&gt;0,'[1]Bid Template Original Pull'!Q773,"")</f>
        <v/>
      </c>
      <c r="S502" s="63" t="str">
        <f>IF(LEN('[1]Bid Template Original Pull'!R773)&gt;0,'[1]Bid Template Original Pull'!R773,"")</f>
        <v/>
      </c>
      <c r="T502" s="64" t="str">
        <f>IF(LEN('[1]Bid Template Original Pull'!T773)&gt;0,'[1]Bid Template Original Pull'!T773,"")</f>
        <v/>
      </c>
      <c r="U502" s="74"/>
      <c r="V502" s="66"/>
      <c r="W502" s="67"/>
      <c r="X502" s="68"/>
      <c r="Y502" s="66"/>
      <c r="Z502" s="69"/>
      <c r="AA502" s="70"/>
      <c r="AB502" s="73"/>
      <c r="AC502" s="72"/>
      <c r="AD502" s="72"/>
      <c r="AE502" s="72"/>
      <c r="AF502" s="72"/>
      <c r="AG502" s="72"/>
      <c r="AH502" s="72"/>
    </row>
    <row r="503" spans="1:34" s="24" customFormat="1" ht="15.75" thickBot="1" x14ac:dyDescent="0.3">
      <c r="A503" s="14" t="str">
        <f>IF(LEN('[1]Bid Template Original Pull'!A774)&gt;0,'[1]Bid Template Original Pull'!A774,"")</f>
        <v/>
      </c>
      <c r="B503" s="24" t="str">
        <f>IF(LEN('[1]Bid Template Original Pull'!B774)&gt;0,'[1]Bid Template Original Pull'!B774,"")</f>
        <v/>
      </c>
      <c r="C503" s="24" t="str">
        <f>IF(LEN('[1]Bid Template Original Pull'!C774)&gt;0,'[1]Bid Template Original Pull'!C774,"")</f>
        <v/>
      </c>
      <c r="E503" s="24" t="str">
        <f>IF(LEN('[1]Bid Template Original Pull'!D774)&gt;0,'[1]Bid Template Original Pull'!D774,"")</f>
        <v/>
      </c>
      <c r="F503" s="53" t="str">
        <f>IF(LEN('[1]Bid Template Original Pull'!E774)&gt;0,'[1]Bid Template Original Pull'!E774,"")</f>
        <v/>
      </c>
      <c r="G503" s="24" t="str">
        <f>IF(LEN('[1]Bid Template Original Pull'!F774)&gt;0,'[1]Bid Template Original Pull'!F774,"")</f>
        <v/>
      </c>
      <c r="H503" s="54" t="str">
        <f>IF(LEN('[1]Bid Template Original Pull'!G774)&gt;0,'[1]Bid Template Original Pull'!G774,"")</f>
        <v/>
      </c>
      <c r="I503" s="76" t="str">
        <f>IF(LEN('[1]Bid Template Original Pull'!H774)&gt;0,'[1]Bid Template Original Pull'!H774,"")</f>
        <v/>
      </c>
      <c r="J503" s="54" t="str">
        <f>IF(LEN('[1]Bid Template Original Pull'!I774)&gt;0,'[1]Bid Template Original Pull'!I774,"")</f>
        <v/>
      </c>
      <c r="K503" s="56" t="str">
        <f>IF(LEN('[1]Bid Template Original Pull'!J774)&gt;0,'[1]Bid Template Original Pull'!J774,"")</f>
        <v/>
      </c>
      <c r="L503" s="57" t="str">
        <f t="shared" si="19"/>
        <v/>
      </c>
      <c r="M503" s="58" t="str">
        <f>IF(LEN('[1]Bid Template Original Pull'!L774)&gt;0,'[1]Bid Template Original Pull'!L774,"")</f>
        <v/>
      </c>
      <c r="N503" s="59" t="str">
        <f t="shared" si="20"/>
        <v/>
      </c>
      <c r="O503" s="60" t="str">
        <f t="shared" si="21"/>
        <v/>
      </c>
      <c r="P503" s="60" t="str">
        <f t="shared" si="22"/>
        <v/>
      </c>
      <c r="Q503" s="61" t="str">
        <f>IF(LEN('[1]Bid Template Original Pull'!P774)&gt;0,'[1]Bid Template Original Pull'!P774,"")</f>
        <v/>
      </c>
      <c r="R503" s="62" t="str">
        <f>IF(LEN('[1]Bid Template Original Pull'!Q774)&gt;0,'[1]Bid Template Original Pull'!Q774,"")</f>
        <v/>
      </c>
      <c r="S503" s="63" t="str">
        <f>IF(LEN('[1]Bid Template Original Pull'!R774)&gt;0,'[1]Bid Template Original Pull'!R774,"")</f>
        <v/>
      </c>
      <c r="T503" s="64" t="str">
        <f>IF(LEN('[1]Bid Template Original Pull'!T774)&gt;0,'[1]Bid Template Original Pull'!T774,"")</f>
        <v/>
      </c>
      <c r="U503" s="74"/>
      <c r="V503" s="66"/>
      <c r="W503" s="67"/>
      <c r="X503" s="68"/>
      <c r="Y503" s="66"/>
      <c r="Z503" s="69"/>
      <c r="AA503" s="70"/>
      <c r="AB503" s="73"/>
      <c r="AC503" s="72"/>
      <c r="AD503" s="72"/>
      <c r="AE503" s="72"/>
      <c r="AF503" s="72"/>
      <c r="AG503" s="72"/>
      <c r="AH503" s="72"/>
    </row>
    <row r="504" spans="1:34" s="24" customFormat="1" ht="15.75" thickBot="1" x14ac:dyDescent="0.3">
      <c r="A504" s="14" t="str">
        <f>IF(LEN('[1]Bid Template Original Pull'!A775)&gt;0,'[1]Bid Template Original Pull'!A775,"")</f>
        <v/>
      </c>
      <c r="B504" s="24" t="str">
        <f>IF(LEN('[1]Bid Template Original Pull'!B775)&gt;0,'[1]Bid Template Original Pull'!B775,"")</f>
        <v/>
      </c>
      <c r="C504" s="24" t="str">
        <f>IF(LEN('[1]Bid Template Original Pull'!C775)&gt;0,'[1]Bid Template Original Pull'!C775,"")</f>
        <v/>
      </c>
      <c r="E504" s="24" t="str">
        <f>IF(LEN('[1]Bid Template Original Pull'!D775)&gt;0,'[1]Bid Template Original Pull'!D775,"")</f>
        <v/>
      </c>
      <c r="F504" s="53" t="str">
        <f>IF(LEN('[1]Bid Template Original Pull'!E775)&gt;0,'[1]Bid Template Original Pull'!E775,"")</f>
        <v/>
      </c>
      <c r="G504" s="24" t="str">
        <f>IF(LEN('[1]Bid Template Original Pull'!F775)&gt;0,'[1]Bid Template Original Pull'!F775,"")</f>
        <v/>
      </c>
      <c r="H504" s="54" t="str">
        <f>IF(LEN('[1]Bid Template Original Pull'!G775)&gt;0,'[1]Bid Template Original Pull'!G775,"")</f>
        <v/>
      </c>
      <c r="I504" s="76" t="str">
        <f>IF(LEN('[1]Bid Template Original Pull'!H775)&gt;0,'[1]Bid Template Original Pull'!H775,"")</f>
        <v/>
      </c>
      <c r="J504" s="54" t="str">
        <f>IF(LEN('[1]Bid Template Original Pull'!I775)&gt;0,'[1]Bid Template Original Pull'!I775,"")</f>
        <v/>
      </c>
      <c r="K504" s="56" t="str">
        <f>IF(LEN('[1]Bid Template Original Pull'!J775)&gt;0,'[1]Bid Template Original Pull'!J775,"")</f>
        <v/>
      </c>
      <c r="L504" s="57" t="str">
        <f t="shared" si="19"/>
        <v/>
      </c>
      <c r="M504" s="58" t="str">
        <f>IF(LEN('[1]Bid Template Original Pull'!L775)&gt;0,'[1]Bid Template Original Pull'!L775,"")</f>
        <v/>
      </c>
      <c r="N504" s="59" t="str">
        <f t="shared" si="20"/>
        <v/>
      </c>
      <c r="O504" s="60" t="str">
        <f t="shared" si="21"/>
        <v/>
      </c>
      <c r="P504" s="60" t="str">
        <f t="shared" si="22"/>
        <v/>
      </c>
      <c r="Q504" s="61" t="str">
        <f>IF(LEN('[1]Bid Template Original Pull'!P775)&gt;0,'[1]Bid Template Original Pull'!P775,"")</f>
        <v/>
      </c>
      <c r="R504" s="62" t="str">
        <f>IF(LEN('[1]Bid Template Original Pull'!Q775)&gt;0,'[1]Bid Template Original Pull'!Q775,"")</f>
        <v/>
      </c>
      <c r="S504" s="63" t="str">
        <f>IF(LEN('[1]Bid Template Original Pull'!R775)&gt;0,'[1]Bid Template Original Pull'!R775,"")</f>
        <v/>
      </c>
      <c r="T504" s="64" t="str">
        <f>IF(LEN('[1]Bid Template Original Pull'!T775)&gt;0,'[1]Bid Template Original Pull'!T775,"")</f>
        <v/>
      </c>
      <c r="U504" s="74"/>
      <c r="V504" s="66"/>
      <c r="W504" s="67"/>
      <c r="X504" s="68"/>
      <c r="Y504" s="66"/>
      <c r="Z504" s="69"/>
      <c r="AA504" s="70"/>
      <c r="AB504" s="73"/>
      <c r="AC504" s="72"/>
      <c r="AD504" s="72"/>
      <c r="AE504" s="72"/>
      <c r="AF504" s="72"/>
      <c r="AG504" s="72"/>
      <c r="AH504" s="72"/>
    </row>
    <row r="505" spans="1:34" s="24" customFormat="1" ht="15.75" thickBot="1" x14ac:dyDescent="0.3">
      <c r="A505" s="14" t="str">
        <f>IF(LEN('[1]Bid Template Original Pull'!A776)&gt;0,'[1]Bid Template Original Pull'!A776,"")</f>
        <v/>
      </c>
      <c r="B505" s="24" t="str">
        <f>IF(LEN('[1]Bid Template Original Pull'!B776)&gt;0,'[1]Bid Template Original Pull'!B776,"")</f>
        <v/>
      </c>
      <c r="C505" s="24" t="str">
        <f>IF(LEN('[1]Bid Template Original Pull'!C776)&gt;0,'[1]Bid Template Original Pull'!C776,"")</f>
        <v/>
      </c>
      <c r="E505" s="24" t="str">
        <f>IF(LEN('[1]Bid Template Original Pull'!D776)&gt;0,'[1]Bid Template Original Pull'!D776,"")</f>
        <v/>
      </c>
      <c r="F505" s="53" t="str">
        <f>IF(LEN('[1]Bid Template Original Pull'!E776)&gt;0,'[1]Bid Template Original Pull'!E776,"")</f>
        <v/>
      </c>
      <c r="G505" s="24" t="str">
        <f>IF(LEN('[1]Bid Template Original Pull'!F776)&gt;0,'[1]Bid Template Original Pull'!F776,"")</f>
        <v/>
      </c>
      <c r="H505" s="54" t="str">
        <f>IF(LEN('[1]Bid Template Original Pull'!G776)&gt;0,'[1]Bid Template Original Pull'!G776,"")</f>
        <v/>
      </c>
      <c r="I505" s="76" t="str">
        <f>IF(LEN('[1]Bid Template Original Pull'!H776)&gt;0,'[1]Bid Template Original Pull'!H776,"")</f>
        <v/>
      </c>
      <c r="J505" s="54" t="str">
        <f>IF(LEN('[1]Bid Template Original Pull'!I776)&gt;0,'[1]Bid Template Original Pull'!I776,"")</f>
        <v/>
      </c>
      <c r="K505" s="56" t="str">
        <f>IF(LEN('[1]Bid Template Original Pull'!J776)&gt;0,'[1]Bid Template Original Pull'!J776,"")</f>
        <v/>
      </c>
      <c r="L505" s="57" t="str">
        <f t="shared" si="19"/>
        <v/>
      </c>
      <c r="M505" s="58" t="str">
        <f>IF(LEN('[1]Bid Template Original Pull'!L776)&gt;0,'[1]Bid Template Original Pull'!L776,"")</f>
        <v/>
      </c>
      <c r="N505" s="59" t="str">
        <f t="shared" si="20"/>
        <v/>
      </c>
      <c r="O505" s="60" t="str">
        <f t="shared" si="21"/>
        <v/>
      </c>
      <c r="P505" s="60" t="str">
        <f t="shared" si="22"/>
        <v/>
      </c>
      <c r="Q505" s="61" t="str">
        <f>IF(LEN('[1]Bid Template Original Pull'!P776)&gt;0,'[1]Bid Template Original Pull'!P776,"")</f>
        <v/>
      </c>
      <c r="R505" s="62" t="str">
        <f>IF(LEN('[1]Bid Template Original Pull'!Q776)&gt;0,'[1]Bid Template Original Pull'!Q776,"")</f>
        <v/>
      </c>
      <c r="S505" s="63" t="str">
        <f>IF(LEN('[1]Bid Template Original Pull'!R776)&gt;0,'[1]Bid Template Original Pull'!R776,"")</f>
        <v/>
      </c>
      <c r="T505" s="64" t="str">
        <f>IF(LEN('[1]Bid Template Original Pull'!T776)&gt;0,'[1]Bid Template Original Pull'!T776,"")</f>
        <v/>
      </c>
      <c r="U505" s="74"/>
      <c r="V505" s="66"/>
      <c r="W505" s="67"/>
      <c r="X505" s="68"/>
      <c r="Y505" s="66"/>
      <c r="Z505" s="69"/>
      <c r="AA505" s="70"/>
      <c r="AB505" s="73"/>
      <c r="AC505" s="72"/>
      <c r="AD505" s="72"/>
      <c r="AE505" s="72"/>
      <c r="AF505" s="72"/>
      <c r="AG505" s="72"/>
      <c r="AH505" s="72"/>
    </row>
    <row r="506" spans="1:34" s="24" customFormat="1" ht="15.75" thickBot="1" x14ac:dyDescent="0.3">
      <c r="A506" s="14" t="str">
        <f>IF(LEN('[1]Bid Template Original Pull'!A777)&gt;0,'[1]Bid Template Original Pull'!A777,"")</f>
        <v/>
      </c>
      <c r="B506" s="24" t="str">
        <f>IF(LEN('[1]Bid Template Original Pull'!B777)&gt;0,'[1]Bid Template Original Pull'!B777,"")</f>
        <v/>
      </c>
      <c r="C506" s="24" t="str">
        <f>IF(LEN('[1]Bid Template Original Pull'!C777)&gt;0,'[1]Bid Template Original Pull'!C777,"")</f>
        <v/>
      </c>
      <c r="E506" s="24" t="str">
        <f>IF(LEN('[1]Bid Template Original Pull'!D777)&gt;0,'[1]Bid Template Original Pull'!D777,"")</f>
        <v/>
      </c>
      <c r="F506" s="53" t="str">
        <f>IF(LEN('[1]Bid Template Original Pull'!E777)&gt;0,'[1]Bid Template Original Pull'!E777,"")</f>
        <v/>
      </c>
      <c r="G506" s="24" t="str">
        <f>IF(LEN('[1]Bid Template Original Pull'!F777)&gt;0,'[1]Bid Template Original Pull'!F777,"")</f>
        <v/>
      </c>
      <c r="H506" s="54" t="str">
        <f>IF(LEN('[1]Bid Template Original Pull'!G777)&gt;0,'[1]Bid Template Original Pull'!G777,"")</f>
        <v/>
      </c>
      <c r="I506" s="76" t="str">
        <f>IF(LEN('[1]Bid Template Original Pull'!H777)&gt;0,'[1]Bid Template Original Pull'!H777,"")</f>
        <v/>
      </c>
      <c r="J506" s="54" t="str">
        <f>IF(LEN('[1]Bid Template Original Pull'!I777)&gt;0,'[1]Bid Template Original Pull'!I777,"")</f>
        <v/>
      </c>
      <c r="K506" s="56" t="str">
        <f>IF(LEN('[1]Bid Template Original Pull'!J777)&gt;0,'[1]Bid Template Original Pull'!J777,"")</f>
        <v/>
      </c>
      <c r="L506" s="57" t="str">
        <f t="shared" si="19"/>
        <v/>
      </c>
      <c r="M506" s="58" t="str">
        <f>IF(LEN('[1]Bid Template Original Pull'!L777)&gt;0,'[1]Bid Template Original Pull'!L777,"")</f>
        <v/>
      </c>
      <c r="N506" s="59" t="str">
        <f t="shared" si="20"/>
        <v/>
      </c>
      <c r="O506" s="60" t="str">
        <f t="shared" si="21"/>
        <v/>
      </c>
      <c r="P506" s="60" t="str">
        <f t="shared" si="22"/>
        <v/>
      </c>
      <c r="Q506" s="61" t="str">
        <f>IF(LEN('[1]Bid Template Original Pull'!P777)&gt;0,'[1]Bid Template Original Pull'!P777,"")</f>
        <v/>
      </c>
      <c r="R506" s="62" t="str">
        <f>IF(LEN('[1]Bid Template Original Pull'!Q777)&gt;0,'[1]Bid Template Original Pull'!Q777,"")</f>
        <v/>
      </c>
      <c r="S506" s="63" t="str">
        <f>IF(LEN('[1]Bid Template Original Pull'!R777)&gt;0,'[1]Bid Template Original Pull'!R777,"")</f>
        <v/>
      </c>
      <c r="T506" s="64" t="str">
        <f>IF(LEN('[1]Bid Template Original Pull'!T777)&gt;0,'[1]Bid Template Original Pull'!T777,"")</f>
        <v/>
      </c>
      <c r="U506" s="74"/>
      <c r="V506" s="66"/>
      <c r="W506" s="67"/>
      <c r="X506" s="68"/>
      <c r="Y506" s="66"/>
      <c r="Z506" s="69"/>
      <c r="AA506" s="70"/>
      <c r="AB506" s="73"/>
      <c r="AC506" s="72"/>
      <c r="AD506" s="72"/>
      <c r="AE506" s="72"/>
      <c r="AF506" s="72"/>
      <c r="AG506" s="72"/>
      <c r="AH506" s="72"/>
    </row>
    <row r="507" spans="1:34" s="24" customFormat="1" ht="15.75" thickBot="1" x14ac:dyDescent="0.3">
      <c r="A507" s="14" t="str">
        <f>IF(LEN('[1]Bid Template Original Pull'!A778)&gt;0,'[1]Bid Template Original Pull'!A778,"")</f>
        <v/>
      </c>
      <c r="B507" s="24" t="str">
        <f>IF(LEN('[1]Bid Template Original Pull'!B778)&gt;0,'[1]Bid Template Original Pull'!B778,"")</f>
        <v/>
      </c>
      <c r="C507" s="24" t="str">
        <f>IF(LEN('[1]Bid Template Original Pull'!C778)&gt;0,'[1]Bid Template Original Pull'!C778,"")</f>
        <v/>
      </c>
      <c r="E507" s="24" t="str">
        <f>IF(LEN('[1]Bid Template Original Pull'!D778)&gt;0,'[1]Bid Template Original Pull'!D778,"")</f>
        <v/>
      </c>
      <c r="F507" s="53" t="str">
        <f>IF(LEN('[1]Bid Template Original Pull'!E778)&gt;0,'[1]Bid Template Original Pull'!E778,"")</f>
        <v/>
      </c>
      <c r="G507" s="24" t="str">
        <f>IF(LEN('[1]Bid Template Original Pull'!F778)&gt;0,'[1]Bid Template Original Pull'!F778,"")</f>
        <v/>
      </c>
      <c r="H507" s="54" t="str">
        <f>IF(LEN('[1]Bid Template Original Pull'!G778)&gt;0,'[1]Bid Template Original Pull'!G778,"")</f>
        <v/>
      </c>
      <c r="I507" s="76" t="str">
        <f>IF(LEN('[1]Bid Template Original Pull'!H778)&gt;0,'[1]Bid Template Original Pull'!H778,"")</f>
        <v/>
      </c>
      <c r="J507" s="54" t="str">
        <f>IF(LEN('[1]Bid Template Original Pull'!I778)&gt;0,'[1]Bid Template Original Pull'!I778,"")</f>
        <v/>
      </c>
      <c r="K507" s="56" t="str">
        <f>IF(LEN('[1]Bid Template Original Pull'!J778)&gt;0,'[1]Bid Template Original Pull'!J778,"")</f>
        <v/>
      </c>
      <c r="L507" s="57" t="str">
        <f t="shared" si="19"/>
        <v/>
      </c>
      <c r="M507" s="58" t="str">
        <f>IF(LEN('[1]Bid Template Original Pull'!L778)&gt;0,'[1]Bid Template Original Pull'!L778,"")</f>
        <v/>
      </c>
      <c r="N507" s="59" t="str">
        <f t="shared" si="20"/>
        <v/>
      </c>
      <c r="O507" s="60" t="str">
        <f t="shared" si="21"/>
        <v/>
      </c>
      <c r="P507" s="60" t="str">
        <f t="shared" si="22"/>
        <v/>
      </c>
      <c r="Q507" s="61" t="str">
        <f>IF(LEN('[1]Bid Template Original Pull'!P778)&gt;0,'[1]Bid Template Original Pull'!P778,"")</f>
        <v/>
      </c>
      <c r="R507" s="62" t="str">
        <f>IF(LEN('[1]Bid Template Original Pull'!Q778)&gt;0,'[1]Bid Template Original Pull'!Q778,"")</f>
        <v/>
      </c>
      <c r="S507" s="63" t="str">
        <f>IF(LEN('[1]Bid Template Original Pull'!R778)&gt;0,'[1]Bid Template Original Pull'!R778,"")</f>
        <v/>
      </c>
      <c r="T507" s="64" t="str">
        <f>IF(LEN('[1]Bid Template Original Pull'!T778)&gt;0,'[1]Bid Template Original Pull'!T778,"")</f>
        <v/>
      </c>
      <c r="U507" s="74"/>
      <c r="V507" s="66"/>
      <c r="W507" s="67"/>
      <c r="X507" s="68"/>
      <c r="Y507" s="66"/>
      <c r="Z507" s="69"/>
      <c r="AA507" s="70"/>
      <c r="AB507" s="73"/>
      <c r="AC507" s="72"/>
      <c r="AD507" s="72"/>
      <c r="AE507" s="72"/>
      <c r="AF507" s="72"/>
      <c r="AG507" s="72"/>
      <c r="AH507" s="72"/>
    </row>
    <row r="508" spans="1:34" s="24" customFormat="1" ht="15.75" thickBot="1" x14ac:dyDescent="0.3">
      <c r="A508" s="14" t="str">
        <f>IF(LEN('[1]Bid Template Original Pull'!A779)&gt;0,'[1]Bid Template Original Pull'!A779,"")</f>
        <v/>
      </c>
      <c r="B508" s="24" t="str">
        <f>IF(LEN('[1]Bid Template Original Pull'!B779)&gt;0,'[1]Bid Template Original Pull'!B779,"")</f>
        <v/>
      </c>
      <c r="C508" s="24" t="str">
        <f>IF(LEN('[1]Bid Template Original Pull'!C779)&gt;0,'[1]Bid Template Original Pull'!C779,"")</f>
        <v/>
      </c>
      <c r="E508" s="24" t="str">
        <f>IF(LEN('[1]Bid Template Original Pull'!D779)&gt;0,'[1]Bid Template Original Pull'!D779,"")</f>
        <v/>
      </c>
      <c r="F508" s="53" t="str">
        <f>IF(LEN('[1]Bid Template Original Pull'!E779)&gt;0,'[1]Bid Template Original Pull'!E779,"")</f>
        <v/>
      </c>
      <c r="G508" s="24" t="str">
        <f>IF(LEN('[1]Bid Template Original Pull'!F779)&gt;0,'[1]Bid Template Original Pull'!F779,"")</f>
        <v/>
      </c>
      <c r="H508" s="54" t="str">
        <f>IF(LEN('[1]Bid Template Original Pull'!G779)&gt;0,'[1]Bid Template Original Pull'!G779,"")</f>
        <v/>
      </c>
      <c r="I508" s="76" t="str">
        <f>IF(LEN('[1]Bid Template Original Pull'!H779)&gt;0,'[1]Bid Template Original Pull'!H779,"")</f>
        <v/>
      </c>
      <c r="J508" s="54" t="str">
        <f>IF(LEN('[1]Bid Template Original Pull'!I779)&gt;0,'[1]Bid Template Original Pull'!I779,"")</f>
        <v/>
      </c>
      <c r="K508" s="56" t="str">
        <f>IF(LEN('[1]Bid Template Original Pull'!J779)&gt;0,'[1]Bid Template Original Pull'!J779,"")</f>
        <v/>
      </c>
      <c r="L508" s="57" t="str">
        <f t="shared" si="19"/>
        <v/>
      </c>
      <c r="M508" s="58" t="str">
        <f>IF(LEN('[1]Bid Template Original Pull'!L779)&gt;0,'[1]Bid Template Original Pull'!L779,"")</f>
        <v/>
      </c>
      <c r="N508" s="59" t="str">
        <f t="shared" si="20"/>
        <v/>
      </c>
      <c r="O508" s="60" t="str">
        <f t="shared" si="21"/>
        <v/>
      </c>
      <c r="P508" s="60" t="str">
        <f t="shared" si="22"/>
        <v/>
      </c>
      <c r="Q508" s="61" t="str">
        <f>IF(LEN('[1]Bid Template Original Pull'!P779)&gt;0,'[1]Bid Template Original Pull'!P779,"")</f>
        <v/>
      </c>
      <c r="R508" s="62" t="str">
        <f>IF(LEN('[1]Bid Template Original Pull'!Q779)&gt;0,'[1]Bid Template Original Pull'!Q779,"")</f>
        <v/>
      </c>
      <c r="S508" s="63" t="str">
        <f>IF(LEN('[1]Bid Template Original Pull'!R779)&gt;0,'[1]Bid Template Original Pull'!R779,"")</f>
        <v/>
      </c>
      <c r="T508" s="64" t="str">
        <f>IF(LEN('[1]Bid Template Original Pull'!T779)&gt;0,'[1]Bid Template Original Pull'!T779,"")</f>
        <v/>
      </c>
      <c r="U508" s="74"/>
      <c r="V508" s="66"/>
      <c r="W508" s="67"/>
      <c r="X508" s="68"/>
      <c r="Y508" s="66"/>
      <c r="Z508" s="69"/>
      <c r="AA508" s="70"/>
      <c r="AB508" s="73"/>
      <c r="AC508" s="72"/>
      <c r="AD508" s="72"/>
      <c r="AE508" s="72"/>
      <c r="AF508" s="72"/>
      <c r="AG508" s="72"/>
      <c r="AH508" s="72"/>
    </row>
    <row r="509" spans="1:34" s="24" customFormat="1" ht="15.75" thickBot="1" x14ac:dyDescent="0.3">
      <c r="A509" s="14" t="str">
        <f>IF(LEN('[1]Bid Template Original Pull'!A780)&gt;0,'[1]Bid Template Original Pull'!A780,"")</f>
        <v/>
      </c>
      <c r="B509" s="24" t="str">
        <f>IF(LEN('[1]Bid Template Original Pull'!B780)&gt;0,'[1]Bid Template Original Pull'!B780,"")</f>
        <v/>
      </c>
      <c r="C509" s="24" t="str">
        <f>IF(LEN('[1]Bid Template Original Pull'!C780)&gt;0,'[1]Bid Template Original Pull'!C780,"")</f>
        <v/>
      </c>
      <c r="E509" s="24" t="str">
        <f>IF(LEN('[1]Bid Template Original Pull'!D780)&gt;0,'[1]Bid Template Original Pull'!D780,"")</f>
        <v/>
      </c>
      <c r="F509" s="53" t="str">
        <f>IF(LEN('[1]Bid Template Original Pull'!E780)&gt;0,'[1]Bid Template Original Pull'!E780,"")</f>
        <v/>
      </c>
      <c r="G509" s="24" t="str">
        <f>IF(LEN('[1]Bid Template Original Pull'!F780)&gt;0,'[1]Bid Template Original Pull'!F780,"")</f>
        <v/>
      </c>
      <c r="H509" s="54" t="str">
        <f>IF(LEN('[1]Bid Template Original Pull'!G780)&gt;0,'[1]Bid Template Original Pull'!G780,"")</f>
        <v/>
      </c>
      <c r="I509" s="76" t="str">
        <f>IF(LEN('[1]Bid Template Original Pull'!H780)&gt;0,'[1]Bid Template Original Pull'!H780,"")</f>
        <v/>
      </c>
      <c r="J509" s="54" t="str">
        <f>IF(LEN('[1]Bid Template Original Pull'!I780)&gt;0,'[1]Bid Template Original Pull'!I780,"")</f>
        <v/>
      </c>
      <c r="K509" s="56" t="str">
        <f>IF(LEN('[1]Bid Template Original Pull'!J780)&gt;0,'[1]Bid Template Original Pull'!J780,"")</f>
        <v/>
      </c>
      <c r="L509" s="57" t="str">
        <f t="shared" si="19"/>
        <v/>
      </c>
      <c r="M509" s="58" t="str">
        <f>IF(LEN('[1]Bid Template Original Pull'!L780)&gt;0,'[1]Bid Template Original Pull'!L780,"")</f>
        <v/>
      </c>
      <c r="N509" s="59" t="str">
        <f t="shared" si="20"/>
        <v/>
      </c>
      <c r="O509" s="60" t="str">
        <f t="shared" si="21"/>
        <v/>
      </c>
      <c r="P509" s="60" t="str">
        <f t="shared" si="22"/>
        <v/>
      </c>
      <c r="Q509" s="61" t="str">
        <f>IF(LEN('[1]Bid Template Original Pull'!P780)&gt;0,'[1]Bid Template Original Pull'!P780,"")</f>
        <v/>
      </c>
      <c r="R509" s="62" t="str">
        <f>IF(LEN('[1]Bid Template Original Pull'!Q780)&gt;0,'[1]Bid Template Original Pull'!Q780,"")</f>
        <v/>
      </c>
      <c r="S509" s="63" t="str">
        <f>IF(LEN('[1]Bid Template Original Pull'!R780)&gt;0,'[1]Bid Template Original Pull'!R780,"")</f>
        <v/>
      </c>
      <c r="T509" s="64" t="str">
        <f>IF(LEN('[1]Bid Template Original Pull'!T780)&gt;0,'[1]Bid Template Original Pull'!T780,"")</f>
        <v/>
      </c>
      <c r="U509" s="74"/>
      <c r="V509" s="66"/>
      <c r="W509" s="67"/>
      <c r="X509" s="68"/>
      <c r="Y509" s="66"/>
      <c r="Z509" s="69"/>
      <c r="AA509" s="70"/>
      <c r="AB509" s="73"/>
      <c r="AC509" s="72"/>
      <c r="AD509" s="72"/>
      <c r="AE509" s="72"/>
      <c r="AF509" s="72"/>
      <c r="AG509" s="72"/>
      <c r="AH509" s="72"/>
    </row>
    <row r="510" spans="1:34" s="24" customFormat="1" ht="15.75" thickBot="1" x14ac:dyDescent="0.3">
      <c r="A510" s="14" t="str">
        <f>IF(LEN('[1]Bid Template Original Pull'!A781)&gt;0,'[1]Bid Template Original Pull'!A781,"")</f>
        <v/>
      </c>
      <c r="B510" s="24" t="str">
        <f>IF(LEN('[1]Bid Template Original Pull'!B781)&gt;0,'[1]Bid Template Original Pull'!B781,"")</f>
        <v/>
      </c>
      <c r="C510" s="24" t="str">
        <f>IF(LEN('[1]Bid Template Original Pull'!C781)&gt;0,'[1]Bid Template Original Pull'!C781,"")</f>
        <v/>
      </c>
      <c r="E510" s="24" t="str">
        <f>IF(LEN('[1]Bid Template Original Pull'!D781)&gt;0,'[1]Bid Template Original Pull'!D781,"")</f>
        <v/>
      </c>
      <c r="F510" s="53" t="str">
        <f>IF(LEN('[1]Bid Template Original Pull'!E781)&gt;0,'[1]Bid Template Original Pull'!E781,"")</f>
        <v/>
      </c>
      <c r="G510" s="24" t="str">
        <f>IF(LEN('[1]Bid Template Original Pull'!F781)&gt;0,'[1]Bid Template Original Pull'!F781,"")</f>
        <v/>
      </c>
      <c r="H510" s="54" t="str">
        <f>IF(LEN('[1]Bid Template Original Pull'!G781)&gt;0,'[1]Bid Template Original Pull'!G781,"")</f>
        <v/>
      </c>
      <c r="I510" s="76" t="str">
        <f>IF(LEN('[1]Bid Template Original Pull'!H781)&gt;0,'[1]Bid Template Original Pull'!H781,"")</f>
        <v/>
      </c>
      <c r="J510" s="54" t="str">
        <f>IF(LEN('[1]Bid Template Original Pull'!I781)&gt;0,'[1]Bid Template Original Pull'!I781,"")</f>
        <v/>
      </c>
      <c r="K510" s="56" t="str">
        <f>IF(LEN('[1]Bid Template Original Pull'!J781)&gt;0,'[1]Bid Template Original Pull'!J781,"")</f>
        <v/>
      </c>
      <c r="L510" s="57" t="str">
        <f t="shared" si="19"/>
        <v/>
      </c>
      <c r="M510" s="58" t="str">
        <f>IF(LEN('[1]Bid Template Original Pull'!L781)&gt;0,'[1]Bid Template Original Pull'!L781,"")</f>
        <v/>
      </c>
      <c r="N510" s="59" t="str">
        <f t="shared" si="20"/>
        <v/>
      </c>
      <c r="O510" s="60" t="str">
        <f t="shared" si="21"/>
        <v/>
      </c>
      <c r="P510" s="60" t="str">
        <f t="shared" si="22"/>
        <v/>
      </c>
      <c r="Q510" s="61" t="str">
        <f>IF(LEN('[1]Bid Template Original Pull'!P781)&gt;0,'[1]Bid Template Original Pull'!P781,"")</f>
        <v/>
      </c>
      <c r="R510" s="62" t="str">
        <f>IF(LEN('[1]Bid Template Original Pull'!Q781)&gt;0,'[1]Bid Template Original Pull'!Q781,"")</f>
        <v/>
      </c>
      <c r="S510" s="63" t="str">
        <f>IF(LEN('[1]Bid Template Original Pull'!R781)&gt;0,'[1]Bid Template Original Pull'!R781,"")</f>
        <v/>
      </c>
      <c r="T510" s="64" t="str">
        <f>IF(LEN('[1]Bid Template Original Pull'!T781)&gt;0,'[1]Bid Template Original Pull'!T781,"")</f>
        <v/>
      </c>
      <c r="U510" s="74"/>
      <c r="V510" s="66"/>
      <c r="W510" s="67"/>
      <c r="X510" s="68"/>
      <c r="Y510" s="66"/>
      <c r="Z510" s="69"/>
      <c r="AA510" s="70"/>
      <c r="AB510" s="73"/>
      <c r="AC510" s="72"/>
      <c r="AD510" s="72"/>
      <c r="AE510" s="72"/>
      <c r="AF510" s="72"/>
      <c r="AG510" s="72"/>
      <c r="AH510" s="72"/>
    </row>
    <row r="511" spans="1:34" s="24" customFormat="1" ht="15.75" thickBot="1" x14ac:dyDescent="0.3">
      <c r="A511" s="14" t="str">
        <f>IF(LEN('[1]Bid Template Original Pull'!A782)&gt;0,'[1]Bid Template Original Pull'!A782,"")</f>
        <v/>
      </c>
      <c r="B511" s="24" t="str">
        <f>IF(LEN('[1]Bid Template Original Pull'!B782)&gt;0,'[1]Bid Template Original Pull'!B782,"")</f>
        <v/>
      </c>
      <c r="C511" s="24" t="str">
        <f>IF(LEN('[1]Bid Template Original Pull'!C782)&gt;0,'[1]Bid Template Original Pull'!C782,"")</f>
        <v/>
      </c>
      <c r="E511" s="24" t="str">
        <f>IF(LEN('[1]Bid Template Original Pull'!D782)&gt;0,'[1]Bid Template Original Pull'!D782,"")</f>
        <v/>
      </c>
      <c r="F511" s="53" t="str">
        <f>IF(LEN('[1]Bid Template Original Pull'!E782)&gt;0,'[1]Bid Template Original Pull'!E782,"")</f>
        <v/>
      </c>
      <c r="G511" s="24" t="str">
        <f>IF(LEN('[1]Bid Template Original Pull'!F782)&gt;0,'[1]Bid Template Original Pull'!F782,"")</f>
        <v/>
      </c>
      <c r="H511" s="54" t="str">
        <f>IF(LEN('[1]Bid Template Original Pull'!G782)&gt;0,'[1]Bid Template Original Pull'!G782,"")</f>
        <v/>
      </c>
      <c r="I511" s="76" t="str">
        <f>IF(LEN('[1]Bid Template Original Pull'!H782)&gt;0,'[1]Bid Template Original Pull'!H782,"")</f>
        <v/>
      </c>
      <c r="J511" s="54" t="str">
        <f>IF(LEN('[1]Bid Template Original Pull'!I782)&gt;0,'[1]Bid Template Original Pull'!I782,"")</f>
        <v/>
      </c>
      <c r="K511" s="56" t="str">
        <f>IF(LEN('[1]Bid Template Original Pull'!J782)&gt;0,'[1]Bid Template Original Pull'!J782,"")</f>
        <v/>
      </c>
      <c r="L511" s="57" t="str">
        <f t="shared" si="19"/>
        <v/>
      </c>
      <c r="M511" s="58" t="str">
        <f>IF(LEN('[1]Bid Template Original Pull'!L782)&gt;0,'[1]Bid Template Original Pull'!L782,"")</f>
        <v/>
      </c>
      <c r="N511" s="59" t="str">
        <f t="shared" si="20"/>
        <v/>
      </c>
      <c r="O511" s="60" t="str">
        <f t="shared" si="21"/>
        <v/>
      </c>
      <c r="P511" s="60" t="str">
        <f t="shared" si="22"/>
        <v/>
      </c>
      <c r="Q511" s="61" t="str">
        <f>IF(LEN('[1]Bid Template Original Pull'!P782)&gt;0,'[1]Bid Template Original Pull'!P782,"")</f>
        <v/>
      </c>
      <c r="R511" s="62" t="str">
        <f>IF(LEN('[1]Bid Template Original Pull'!Q782)&gt;0,'[1]Bid Template Original Pull'!Q782,"")</f>
        <v/>
      </c>
      <c r="S511" s="63" t="str">
        <f>IF(LEN('[1]Bid Template Original Pull'!R782)&gt;0,'[1]Bid Template Original Pull'!R782,"")</f>
        <v/>
      </c>
      <c r="T511" s="64" t="str">
        <f>IF(LEN('[1]Bid Template Original Pull'!T782)&gt;0,'[1]Bid Template Original Pull'!T782,"")</f>
        <v/>
      </c>
      <c r="U511" s="74"/>
      <c r="V511" s="66"/>
      <c r="W511" s="67"/>
      <c r="X511" s="68"/>
      <c r="Y511" s="66"/>
      <c r="Z511" s="69"/>
      <c r="AA511" s="70"/>
      <c r="AB511" s="73"/>
      <c r="AC511" s="72"/>
      <c r="AD511" s="72"/>
      <c r="AE511" s="72"/>
      <c r="AF511" s="72"/>
      <c r="AG511" s="72"/>
      <c r="AH511" s="72"/>
    </row>
    <row r="512" spans="1:34" s="24" customFormat="1" ht="15.75" thickBot="1" x14ac:dyDescent="0.3">
      <c r="A512" s="14" t="str">
        <f>IF(LEN('[1]Bid Template Original Pull'!A783)&gt;0,'[1]Bid Template Original Pull'!A783,"")</f>
        <v/>
      </c>
      <c r="B512" s="24" t="str">
        <f>IF(LEN('[1]Bid Template Original Pull'!B783)&gt;0,'[1]Bid Template Original Pull'!B783,"")</f>
        <v/>
      </c>
      <c r="C512" s="24" t="str">
        <f>IF(LEN('[1]Bid Template Original Pull'!C783)&gt;0,'[1]Bid Template Original Pull'!C783,"")</f>
        <v/>
      </c>
      <c r="E512" s="24" t="str">
        <f>IF(LEN('[1]Bid Template Original Pull'!D783)&gt;0,'[1]Bid Template Original Pull'!D783,"")</f>
        <v/>
      </c>
      <c r="F512" s="53" t="str">
        <f>IF(LEN('[1]Bid Template Original Pull'!E783)&gt;0,'[1]Bid Template Original Pull'!E783,"")</f>
        <v/>
      </c>
      <c r="G512" s="24" t="str">
        <f>IF(LEN('[1]Bid Template Original Pull'!F783)&gt;0,'[1]Bid Template Original Pull'!F783,"")</f>
        <v/>
      </c>
      <c r="H512" s="54" t="str">
        <f>IF(LEN('[1]Bid Template Original Pull'!G783)&gt;0,'[1]Bid Template Original Pull'!G783,"")</f>
        <v/>
      </c>
      <c r="I512" s="76" t="str">
        <f>IF(LEN('[1]Bid Template Original Pull'!H783)&gt;0,'[1]Bid Template Original Pull'!H783,"")</f>
        <v/>
      </c>
      <c r="J512" s="54" t="str">
        <f>IF(LEN('[1]Bid Template Original Pull'!I783)&gt;0,'[1]Bid Template Original Pull'!I783,"")</f>
        <v/>
      </c>
      <c r="K512" s="56" t="str">
        <f>IF(LEN('[1]Bid Template Original Pull'!J783)&gt;0,'[1]Bid Template Original Pull'!J783,"")</f>
        <v/>
      </c>
      <c r="L512" s="57" t="str">
        <f t="shared" si="19"/>
        <v/>
      </c>
      <c r="M512" s="58" t="str">
        <f>IF(LEN('[1]Bid Template Original Pull'!L783)&gt;0,'[1]Bid Template Original Pull'!L783,"")</f>
        <v/>
      </c>
      <c r="N512" s="59" t="str">
        <f t="shared" si="20"/>
        <v/>
      </c>
      <c r="O512" s="60" t="str">
        <f t="shared" si="21"/>
        <v/>
      </c>
      <c r="P512" s="60" t="str">
        <f t="shared" si="22"/>
        <v/>
      </c>
      <c r="Q512" s="61" t="str">
        <f>IF(LEN('[1]Bid Template Original Pull'!P783)&gt;0,'[1]Bid Template Original Pull'!P783,"")</f>
        <v/>
      </c>
      <c r="R512" s="62" t="str">
        <f>IF(LEN('[1]Bid Template Original Pull'!Q783)&gt;0,'[1]Bid Template Original Pull'!Q783,"")</f>
        <v/>
      </c>
      <c r="S512" s="63" t="str">
        <f>IF(LEN('[1]Bid Template Original Pull'!R783)&gt;0,'[1]Bid Template Original Pull'!R783,"")</f>
        <v/>
      </c>
      <c r="T512" s="64" t="str">
        <f>IF(LEN('[1]Bid Template Original Pull'!T783)&gt;0,'[1]Bid Template Original Pull'!T783,"")</f>
        <v/>
      </c>
      <c r="U512" s="74"/>
      <c r="V512" s="66"/>
      <c r="W512" s="67"/>
      <c r="X512" s="68"/>
      <c r="Y512" s="66"/>
      <c r="Z512" s="69"/>
      <c r="AA512" s="70"/>
      <c r="AB512" s="73"/>
      <c r="AC512" s="72"/>
      <c r="AD512" s="72"/>
      <c r="AE512" s="72"/>
      <c r="AF512" s="72"/>
      <c r="AG512" s="72"/>
      <c r="AH512" s="72"/>
    </row>
    <row r="513" spans="1:34" s="24" customFormat="1" ht="15.75" thickBot="1" x14ac:dyDescent="0.3">
      <c r="A513" s="14" t="str">
        <f>IF(LEN('[1]Bid Template Original Pull'!A784)&gt;0,'[1]Bid Template Original Pull'!A784,"")</f>
        <v/>
      </c>
      <c r="B513" s="24" t="str">
        <f>IF(LEN('[1]Bid Template Original Pull'!B784)&gt;0,'[1]Bid Template Original Pull'!B784,"")</f>
        <v/>
      </c>
      <c r="C513" s="24" t="str">
        <f>IF(LEN('[1]Bid Template Original Pull'!C784)&gt;0,'[1]Bid Template Original Pull'!C784,"")</f>
        <v/>
      </c>
      <c r="E513" s="24" t="str">
        <f>IF(LEN('[1]Bid Template Original Pull'!D784)&gt;0,'[1]Bid Template Original Pull'!D784,"")</f>
        <v/>
      </c>
      <c r="F513" s="53" t="str">
        <f>IF(LEN('[1]Bid Template Original Pull'!E784)&gt;0,'[1]Bid Template Original Pull'!E784,"")</f>
        <v/>
      </c>
      <c r="G513" s="24" t="str">
        <f>IF(LEN('[1]Bid Template Original Pull'!F784)&gt;0,'[1]Bid Template Original Pull'!F784,"")</f>
        <v/>
      </c>
      <c r="H513" s="54" t="str">
        <f>IF(LEN('[1]Bid Template Original Pull'!G784)&gt;0,'[1]Bid Template Original Pull'!G784,"")</f>
        <v/>
      </c>
      <c r="I513" s="76" t="str">
        <f>IF(LEN('[1]Bid Template Original Pull'!H784)&gt;0,'[1]Bid Template Original Pull'!H784,"")</f>
        <v/>
      </c>
      <c r="J513" s="54" t="str">
        <f>IF(LEN('[1]Bid Template Original Pull'!I784)&gt;0,'[1]Bid Template Original Pull'!I784,"")</f>
        <v/>
      </c>
      <c r="K513" s="56" t="str">
        <f>IF(LEN('[1]Bid Template Original Pull'!J784)&gt;0,'[1]Bid Template Original Pull'!J784,"")</f>
        <v/>
      </c>
      <c r="L513" s="57" t="str">
        <f t="shared" si="19"/>
        <v/>
      </c>
      <c r="M513" s="58" t="str">
        <f>IF(LEN('[1]Bid Template Original Pull'!L784)&gt;0,'[1]Bid Template Original Pull'!L784,"")</f>
        <v/>
      </c>
      <c r="N513" s="59" t="str">
        <f t="shared" si="20"/>
        <v/>
      </c>
      <c r="O513" s="60" t="str">
        <f t="shared" si="21"/>
        <v/>
      </c>
      <c r="P513" s="60" t="str">
        <f t="shared" si="22"/>
        <v/>
      </c>
      <c r="Q513" s="61" t="str">
        <f>IF(LEN('[1]Bid Template Original Pull'!P784)&gt;0,'[1]Bid Template Original Pull'!P784,"")</f>
        <v/>
      </c>
      <c r="R513" s="62" t="str">
        <f>IF(LEN('[1]Bid Template Original Pull'!Q784)&gt;0,'[1]Bid Template Original Pull'!Q784,"")</f>
        <v/>
      </c>
      <c r="S513" s="63" t="str">
        <f>IF(LEN('[1]Bid Template Original Pull'!R784)&gt;0,'[1]Bid Template Original Pull'!R784,"")</f>
        <v/>
      </c>
      <c r="T513" s="64" t="str">
        <f>IF(LEN('[1]Bid Template Original Pull'!T784)&gt;0,'[1]Bid Template Original Pull'!T784,"")</f>
        <v/>
      </c>
      <c r="U513" s="74"/>
      <c r="V513" s="66"/>
      <c r="W513" s="67"/>
      <c r="X513" s="68"/>
      <c r="Y513" s="66"/>
      <c r="Z513" s="69"/>
      <c r="AA513" s="70"/>
      <c r="AB513" s="73"/>
      <c r="AC513" s="72"/>
      <c r="AD513" s="72"/>
      <c r="AE513" s="72"/>
      <c r="AF513" s="72"/>
      <c r="AG513" s="72"/>
      <c r="AH513" s="72"/>
    </row>
    <row r="514" spans="1:34" s="24" customFormat="1" ht="15.75" thickBot="1" x14ac:dyDescent="0.3">
      <c r="A514" s="14" t="str">
        <f>IF(LEN('[1]Bid Template Original Pull'!A785)&gt;0,'[1]Bid Template Original Pull'!A785,"")</f>
        <v/>
      </c>
      <c r="B514" s="24" t="str">
        <f>IF(LEN('[1]Bid Template Original Pull'!B785)&gt;0,'[1]Bid Template Original Pull'!B785,"")</f>
        <v/>
      </c>
      <c r="C514" s="24" t="str">
        <f>IF(LEN('[1]Bid Template Original Pull'!C785)&gt;0,'[1]Bid Template Original Pull'!C785,"")</f>
        <v/>
      </c>
      <c r="E514" s="24" t="str">
        <f>IF(LEN('[1]Bid Template Original Pull'!D785)&gt;0,'[1]Bid Template Original Pull'!D785,"")</f>
        <v/>
      </c>
      <c r="F514" s="53" t="str">
        <f>IF(LEN('[1]Bid Template Original Pull'!E785)&gt;0,'[1]Bid Template Original Pull'!E785,"")</f>
        <v/>
      </c>
      <c r="G514" s="24" t="str">
        <f>IF(LEN('[1]Bid Template Original Pull'!F785)&gt;0,'[1]Bid Template Original Pull'!F785,"")</f>
        <v/>
      </c>
      <c r="H514" s="54" t="str">
        <f>IF(LEN('[1]Bid Template Original Pull'!G785)&gt;0,'[1]Bid Template Original Pull'!G785,"")</f>
        <v/>
      </c>
      <c r="I514" s="76" t="str">
        <f>IF(LEN('[1]Bid Template Original Pull'!H785)&gt;0,'[1]Bid Template Original Pull'!H785,"")</f>
        <v/>
      </c>
      <c r="J514" s="54" t="str">
        <f>IF(LEN('[1]Bid Template Original Pull'!I785)&gt;0,'[1]Bid Template Original Pull'!I785,"")</f>
        <v/>
      </c>
      <c r="K514" s="56" t="str">
        <f>IF(LEN('[1]Bid Template Original Pull'!J785)&gt;0,'[1]Bid Template Original Pull'!J785,"")</f>
        <v/>
      </c>
      <c r="L514" s="57" t="str">
        <f t="shared" si="19"/>
        <v/>
      </c>
      <c r="M514" s="58" t="str">
        <f>IF(LEN('[1]Bid Template Original Pull'!L785)&gt;0,'[1]Bid Template Original Pull'!L785,"")</f>
        <v/>
      </c>
      <c r="N514" s="59" t="str">
        <f t="shared" si="20"/>
        <v/>
      </c>
      <c r="O514" s="60" t="str">
        <f t="shared" si="21"/>
        <v/>
      </c>
      <c r="P514" s="60" t="str">
        <f t="shared" si="22"/>
        <v/>
      </c>
      <c r="Q514" s="61" t="str">
        <f>IF(LEN('[1]Bid Template Original Pull'!P785)&gt;0,'[1]Bid Template Original Pull'!P785,"")</f>
        <v/>
      </c>
      <c r="R514" s="62" t="str">
        <f>IF(LEN('[1]Bid Template Original Pull'!Q785)&gt;0,'[1]Bid Template Original Pull'!Q785,"")</f>
        <v/>
      </c>
      <c r="S514" s="63" t="str">
        <f>IF(LEN('[1]Bid Template Original Pull'!R785)&gt;0,'[1]Bid Template Original Pull'!R785,"")</f>
        <v/>
      </c>
      <c r="T514" s="64" t="str">
        <f>IF(LEN('[1]Bid Template Original Pull'!T785)&gt;0,'[1]Bid Template Original Pull'!T785,"")</f>
        <v/>
      </c>
      <c r="U514" s="74"/>
      <c r="V514" s="66"/>
      <c r="W514" s="67"/>
      <c r="X514" s="68"/>
      <c r="Y514" s="66"/>
      <c r="Z514" s="69"/>
      <c r="AA514" s="70"/>
      <c r="AB514" s="73"/>
      <c r="AC514" s="72"/>
      <c r="AD514" s="72"/>
      <c r="AE514" s="72"/>
      <c r="AF514" s="72"/>
      <c r="AG514" s="72"/>
      <c r="AH514" s="72"/>
    </row>
    <row r="515" spans="1:34" s="24" customFormat="1" ht="15.75" thickBot="1" x14ac:dyDescent="0.3">
      <c r="A515" s="14" t="str">
        <f>IF(LEN('[1]Bid Template Original Pull'!A786)&gt;0,'[1]Bid Template Original Pull'!A786,"")</f>
        <v/>
      </c>
      <c r="B515" s="24" t="str">
        <f>IF(LEN('[1]Bid Template Original Pull'!B786)&gt;0,'[1]Bid Template Original Pull'!B786,"")</f>
        <v/>
      </c>
      <c r="C515" s="24" t="str">
        <f>IF(LEN('[1]Bid Template Original Pull'!C786)&gt;0,'[1]Bid Template Original Pull'!C786,"")</f>
        <v/>
      </c>
      <c r="E515" s="24" t="str">
        <f>IF(LEN('[1]Bid Template Original Pull'!D786)&gt;0,'[1]Bid Template Original Pull'!D786,"")</f>
        <v/>
      </c>
      <c r="F515" s="53" t="str">
        <f>IF(LEN('[1]Bid Template Original Pull'!E786)&gt;0,'[1]Bid Template Original Pull'!E786,"")</f>
        <v/>
      </c>
      <c r="G515" s="24" t="str">
        <f>IF(LEN('[1]Bid Template Original Pull'!F786)&gt;0,'[1]Bid Template Original Pull'!F786,"")</f>
        <v/>
      </c>
      <c r="H515" s="54" t="str">
        <f>IF(LEN('[1]Bid Template Original Pull'!G786)&gt;0,'[1]Bid Template Original Pull'!G786,"")</f>
        <v/>
      </c>
      <c r="I515" s="76" t="str">
        <f>IF(LEN('[1]Bid Template Original Pull'!H786)&gt;0,'[1]Bid Template Original Pull'!H786,"")</f>
        <v/>
      </c>
      <c r="J515" s="54" t="str">
        <f>IF(LEN('[1]Bid Template Original Pull'!I786)&gt;0,'[1]Bid Template Original Pull'!I786,"")</f>
        <v/>
      </c>
      <c r="K515" s="56" t="str">
        <f>IF(LEN('[1]Bid Template Original Pull'!J786)&gt;0,'[1]Bid Template Original Pull'!J786,"")</f>
        <v/>
      </c>
      <c r="L515" s="57" t="str">
        <f t="shared" si="19"/>
        <v/>
      </c>
      <c r="M515" s="58" t="str">
        <f>IF(LEN('[1]Bid Template Original Pull'!L786)&gt;0,'[1]Bid Template Original Pull'!L786,"")</f>
        <v/>
      </c>
      <c r="N515" s="59" t="str">
        <f t="shared" si="20"/>
        <v/>
      </c>
      <c r="O515" s="60" t="str">
        <f t="shared" si="21"/>
        <v/>
      </c>
      <c r="P515" s="60" t="str">
        <f t="shared" si="22"/>
        <v/>
      </c>
      <c r="Q515" s="61" t="str">
        <f>IF(LEN('[1]Bid Template Original Pull'!P786)&gt;0,'[1]Bid Template Original Pull'!P786,"")</f>
        <v/>
      </c>
      <c r="R515" s="62" t="str">
        <f>IF(LEN('[1]Bid Template Original Pull'!Q786)&gt;0,'[1]Bid Template Original Pull'!Q786,"")</f>
        <v/>
      </c>
      <c r="S515" s="63" t="str">
        <f>IF(LEN('[1]Bid Template Original Pull'!R786)&gt;0,'[1]Bid Template Original Pull'!R786,"")</f>
        <v/>
      </c>
      <c r="T515" s="64" t="str">
        <f>IF(LEN('[1]Bid Template Original Pull'!T786)&gt;0,'[1]Bid Template Original Pull'!T786,"")</f>
        <v/>
      </c>
      <c r="U515" s="74"/>
      <c r="V515" s="66"/>
      <c r="W515" s="67"/>
      <c r="X515" s="68"/>
      <c r="Y515" s="66"/>
      <c r="Z515" s="69"/>
      <c r="AA515" s="70"/>
      <c r="AB515" s="73"/>
      <c r="AC515" s="72"/>
      <c r="AD515" s="72"/>
      <c r="AE515" s="72"/>
      <c r="AF515" s="72"/>
      <c r="AG515" s="72"/>
      <c r="AH515" s="72"/>
    </row>
    <row r="516" spans="1:34" s="24" customFormat="1" ht="15.75" thickBot="1" x14ac:dyDescent="0.3">
      <c r="A516" s="14" t="str">
        <f>IF(LEN('[1]Bid Template Original Pull'!A787)&gt;0,'[1]Bid Template Original Pull'!A787,"")</f>
        <v/>
      </c>
      <c r="B516" s="24" t="str">
        <f>IF(LEN('[1]Bid Template Original Pull'!B787)&gt;0,'[1]Bid Template Original Pull'!B787,"")</f>
        <v/>
      </c>
      <c r="C516" s="24" t="str">
        <f>IF(LEN('[1]Bid Template Original Pull'!C787)&gt;0,'[1]Bid Template Original Pull'!C787,"")</f>
        <v/>
      </c>
      <c r="E516" s="24" t="str">
        <f>IF(LEN('[1]Bid Template Original Pull'!D787)&gt;0,'[1]Bid Template Original Pull'!D787,"")</f>
        <v/>
      </c>
      <c r="F516" s="53" t="str">
        <f>IF(LEN('[1]Bid Template Original Pull'!E787)&gt;0,'[1]Bid Template Original Pull'!E787,"")</f>
        <v/>
      </c>
      <c r="G516" s="24" t="str">
        <f>IF(LEN('[1]Bid Template Original Pull'!F787)&gt;0,'[1]Bid Template Original Pull'!F787,"")</f>
        <v/>
      </c>
      <c r="H516" s="54" t="str">
        <f>IF(LEN('[1]Bid Template Original Pull'!G787)&gt;0,'[1]Bid Template Original Pull'!G787,"")</f>
        <v/>
      </c>
      <c r="I516" s="76" t="str">
        <f>IF(LEN('[1]Bid Template Original Pull'!H787)&gt;0,'[1]Bid Template Original Pull'!H787,"")</f>
        <v/>
      </c>
      <c r="J516" s="54" t="str">
        <f>IF(LEN('[1]Bid Template Original Pull'!I787)&gt;0,'[1]Bid Template Original Pull'!I787,"")</f>
        <v/>
      </c>
      <c r="K516" s="56" t="str">
        <f>IF(LEN('[1]Bid Template Original Pull'!J787)&gt;0,'[1]Bid Template Original Pull'!J787,"")</f>
        <v/>
      </c>
      <c r="L516" s="57" t="str">
        <f t="shared" si="19"/>
        <v/>
      </c>
      <c r="M516" s="58" t="str">
        <f>IF(LEN('[1]Bid Template Original Pull'!L787)&gt;0,'[1]Bid Template Original Pull'!L787,"")</f>
        <v/>
      </c>
      <c r="N516" s="59" t="str">
        <f t="shared" si="20"/>
        <v/>
      </c>
      <c r="O516" s="60" t="str">
        <f t="shared" si="21"/>
        <v/>
      </c>
      <c r="P516" s="60" t="str">
        <f t="shared" si="22"/>
        <v/>
      </c>
      <c r="Q516" s="61" t="str">
        <f>IF(LEN('[1]Bid Template Original Pull'!P787)&gt;0,'[1]Bid Template Original Pull'!P787,"")</f>
        <v/>
      </c>
      <c r="R516" s="62" t="str">
        <f>IF(LEN('[1]Bid Template Original Pull'!Q787)&gt;0,'[1]Bid Template Original Pull'!Q787,"")</f>
        <v/>
      </c>
      <c r="S516" s="63" t="str">
        <f>IF(LEN('[1]Bid Template Original Pull'!R787)&gt;0,'[1]Bid Template Original Pull'!R787,"")</f>
        <v/>
      </c>
      <c r="T516" s="64" t="str">
        <f>IF(LEN('[1]Bid Template Original Pull'!T787)&gt;0,'[1]Bid Template Original Pull'!T787,"")</f>
        <v/>
      </c>
      <c r="U516" s="74"/>
      <c r="V516" s="66"/>
      <c r="W516" s="67"/>
      <c r="X516" s="68"/>
      <c r="Y516" s="66"/>
      <c r="Z516" s="69"/>
      <c r="AA516" s="70"/>
      <c r="AB516" s="73"/>
      <c r="AC516" s="72"/>
      <c r="AD516" s="72"/>
      <c r="AE516" s="72"/>
      <c r="AF516" s="72"/>
      <c r="AG516" s="72"/>
      <c r="AH516" s="72"/>
    </row>
    <row r="517" spans="1:34" s="24" customFormat="1" ht="15.75" thickBot="1" x14ac:dyDescent="0.3">
      <c r="A517" s="14" t="str">
        <f>IF(LEN('[1]Bid Template Original Pull'!A788)&gt;0,'[1]Bid Template Original Pull'!A788,"")</f>
        <v/>
      </c>
      <c r="B517" s="24" t="str">
        <f>IF(LEN('[1]Bid Template Original Pull'!B788)&gt;0,'[1]Bid Template Original Pull'!B788,"")</f>
        <v/>
      </c>
      <c r="C517" s="24" t="str">
        <f>IF(LEN('[1]Bid Template Original Pull'!C788)&gt;0,'[1]Bid Template Original Pull'!C788,"")</f>
        <v/>
      </c>
      <c r="E517" s="24" t="str">
        <f>IF(LEN('[1]Bid Template Original Pull'!D788)&gt;0,'[1]Bid Template Original Pull'!D788,"")</f>
        <v/>
      </c>
      <c r="F517" s="53" t="str">
        <f>IF(LEN('[1]Bid Template Original Pull'!E788)&gt;0,'[1]Bid Template Original Pull'!E788,"")</f>
        <v/>
      </c>
      <c r="G517" s="24" t="str">
        <f>IF(LEN('[1]Bid Template Original Pull'!F788)&gt;0,'[1]Bid Template Original Pull'!F788,"")</f>
        <v/>
      </c>
      <c r="H517" s="54" t="str">
        <f>IF(LEN('[1]Bid Template Original Pull'!G788)&gt;0,'[1]Bid Template Original Pull'!G788,"")</f>
        <v/>
      </c>
      <c r="I517" s="76" t="str">
        <f>IF(LEN('[1]Bid Template Original Pull'!H788)&gt;0,'[1]Bid Template Original Pull'!H788,"")</f>
        <v/>
      </c>
      <c r="J517" s="54" t="str">
        <f>IF(LEN('[1]Bid Template Original Pull'!I788)&gt;0,'[1]Bid Template Original Pull'!I788,"")</f>
        <v/>
      </c>
      <c r="K517" s="56" t="str">
        <f>IF(LEN('[1]Bid Template Original Pull'!J788)&gt;0,'[1]Bid Template Original Pull'!J788,"")</f>
        <v/>
      </c>
      <c r="L517" s="57" t="str">
        <f t="shared" si="19"/>
        <v/>
      </c>
      <c r="M517" s="58" t="str">
        <f>IF(LEN('[1]Bid Template Original Pull'!L788)&gt;0,'[1]Bid Template Original Pull'!L788,"")</f>
        <v/>
      </c>
      <c r="N517" s="59" t="str">
        <f t="shared" si="20"/>
        <v/>
      </c>
      <c r="O517" s="60" t="str">
        <f t="shared" si="21"/>
        <v/>
      </c>
      <c r="P517" s="60" t="str">
        <f t="shared" si="22"/>
        <v/>
      </c>
      <c r="Q517" s="61" t="str">
        <f>IF(LEN('[1]Bid Template Original Pull'!P788)&gt;0,'[1]Bid Template Original Pull'!P788,"")</f>
        <v/>
      </c>
      <c r="R517" s="62" t="str">
        <f>IF(LEN('[1]Bid Template Original Pull'!Q788)&gt;0,'[1]Bid Template Original Pull'!Q788,"")</f>
        <v/>
      </c>
      <c r="S517" s="63" t="str">
        <f>IF(LEN('[1]Bid Template Original Pull'!R788)&gt;0,'[1]Bid Template Original Pull'!R788,"")</f>
        <v/>
      </c>
      <c r="T517" s="64" t="str">
        <f>IF(LEN('[1]Bid Template Original Pull'!T788)&gt;0,'[1]Bid Template Original Pull'!T788,"")</f>
        <v/>
      </c>
      <c r="U517" s="74"/>
      <c r="V517" s="66"/>
      <c r="W517" s="67"/>
      <c r="X517" s="68"/>
      <c r="Y517" s="66"/>
      <c r="Z517" s="69"/>
      <c r="AA517" s="70"/>
      <c r="AB517" s="73"/>
      <c r="AC517" s="72"/>
      <c r="AD517" s="72"/>
      <c r="AE517" s="72"/>
      <c r="AF517" s="72"/>
      <c r="AG517" s="72"/>
      <c r="AH517" s="72"/>
    </row>
    <row r="518" spans="1:34" s="24" customFormat="1" ht="15.75" thickBot="1" x14ac:dyDescent="0.3">
      <c r="A518" s="14" t="str">
        <f>IF(LEN('[1]Bid Template Original Pull'!A789)&gt;0,'[1]Bid Template Original Pull'!A789,"")</f>
        <v/>
      </c>
      <c r="B518" s="24" t="str">
        <f>IF(LEN('[1]Bid Template Original Pull'!B789)&gt;0,'[1]Bid Template Original Pull'!B789,"")</f>
        <v/>
      </c>
      <c r="C518" s="24" t="str">
        <f>IF(LEN('[1]Bid Template Original Pull'!C789)&gt;0,'[1]Bid Template Original Pull'!C789,"")</f>
        <v/>
      </c>
      <c r="E518" s="24" t="str">
        <f>IF(LEN('[1]Bid Template Original Pull'!D789)&gt;0,'[1]Bid Template Original Pull'!D789,"")</f>
        <v/>
      </c>
      <c r="F518" s="53" t="str">
        <f>IF(LEN('[1]Bid Template Original Pull'!E789)&gt;0,'[1]Bid Template Original Pull'!E789,"")</f>
        <v/>
      </c>
      <c r="G518" s="24" t="str">
        <f>IF(LEN('[1]Bid Template Original Pull'!F789)&gt;0,'[1]Bid Template Original Pull'!F789,"")</f>
        <v/>
      </c>
      <c r="H518" s="54" t="str">
        <f>IF(LEN('[1]Bid Template Original Pull'!G789)&gt;0,'[1]Bid Template Original Pull'!G789,"")</f>
        <v/>
      </c>
      <c r="I518" s="76" t="str">
        <f>IF(LEN('[1]Bid Template Original Pull'!H789)&gt;0,'[1]Bid Template Original Pull'!H789,"")</f>
        <v/>
      </c>
      <c r="J518" s="54" t="str">
        <f>IF(LEN('[1]Bid Template Original Pull'!I789)&gt;0,'[1]Bid Template Original Pull'!I789,"")</f>
        <v/>
      </c>
      <c r="K518" s="56" t="str">
        <f>IF(LEN('[1]Bid Template Original Pull'!J789)&gt;0,'[1]Bid Template Original Pull'!J789,"")</f>
        <v/>
      </c>
      <c r="L518" s="57" t="str">
        <f t="shared" si="19"/>
        <v/>
      </c>
      <c r="M518" s="58" t="str">
        <f>IF(LEN('[1]Bid Template Original Pull'!L789)&gt;0,'[1]Bid Template Original Pull'!L789,"")</f>
        <v/>
      </c>
      <c r="N518" s="59" t="str">
        <f t="shared" si="20"/>
        <v/>
      </c>
      <c r="O518" s="60" t="str">
        <f t="shared" si="21"/>
        <v/>
      </c>
      <c r="P518" s="60" t="str">
        <f t="shared" si="22"/>
        <v/>
      </c>
      <c r="Q518" s="61" t="str">
        <f>IF(LEN('[1]Bid Template Original Pull'!P789)&gt;0,'[1]Bid Template Original Pull'!P789,"")</f>
        <v/>
      </c>
      <c r="R518" s="62" t="str">
        <f>IF(LEN('[1]Bid Template Original Pull'!Q789)&gt;0,'[1]Bid Template Original Pull'!Q789,"")</f>
        <v/>
      </c>
      <c r="S518" s="63" t="str">
        <f>IF(LEN('[1]Bid Template Original Pull'!R789)&gt;0,'[1]Bid Template Original Pull'!R789,"")</f>
        <v/>
      </c>
      <c r="T518" s="64" t="str">
        <f>IF(LEN('[1]Bid Template Original Pull'!T789)&gt;0,'[1]Bid Template Original Pull'!T789,"")</f>
        <v/>
      </c>
      <c r="U518" s="74"/>
      <c r="V518" s="66"/>
      <c r="W518" s="67"/>
      <c r="X518" s="68"/>
      <c r="Y518" s="66"/>
      <c r="Z518" s="69"/>
      <c r="AA518" s="70"/>
      <c r="AB518" s="73"/>
      <c r="AC518" s="72"/>
      <c r="AD518" s="72"/>
      <c r="AE518" s="72"/>
      <c r="AF518" s="72"/>
      <c r="AG518" s="72"/>
      <c r="AH518" s="72"/>
    </row>
    <row r="519" spans="1:34" s="24" customFormat="1" ht="15.75" thickBot="1" x14ac:dyDescent="0.3">
      <c r="A519" s="14" t="str">
        <f>IF(LEN('[1]Bid Template Original Pull'!A790)&gt;0,'[1]Bid Template Original Pull'!A790,"")</f>
        <v/>
      </c>
      <c r="B519" s="24" t="str">
        <f>IF(LEN('[1]Bid Template Original Pull'!B790)&gt;0,'[1]Bid Template Original Pull'!B790,"")</f>
        <v/>
      </c>
      <c r="C519" s="24" t="str">
        <f>IF(LEN('[1]Bid Template Original Pull'!C790)&gt;0,'[1]Bid Template Original Pull'!C790,"")</f>
        <v/>
      </c>
      <c r="E519" s="24" t="str">
        <f>IF(LEN('[1]Bid Template Original Pull'!D790)&gt;0,'[1]Bid Template Original Pull'!D790,"")</f>
        <v/>
      </c>
      <c r="F519" s="53" t="str">
        <f>IF(LEN('[1]Bid Template Original Pull'!E790)&gt;0,'[1]Bid Template Original Pull'!E790,"")</f>
        <v/>
      </c>
      <c r="G519" s="24" t="str">
        <f>IF(LEN('[1]Bid Template Original Pull'!F790)&gt;0,'[1]Bid Template Original Pull'!F790,"")</f>
        <v/>
      </c>
      <c r="H519" s="54" t="str">
        <f>IF(LEN('[1]Bid Template Original Pull'!G790)&gt;0,'[1]Bid Template Original Pull'!G790,"")</f>
        <v/>
      </c>
      <c r="I519" s="76" t="str">
        <f>IF(LEN('[1]Bid Template Original Pull'!H790)&gt;0,'[1]Bid Template Original Pull'!H790,"")</f>
        <v/>
      </c>
      <c r="J519" s="54" t="str">
        <f>IF(LEN('[1]Bid Template Original Pull'!I790)&gt;0,'[1]Bid Template Original Pull'!I790,"")</f>
        <v/>
      </c>
      <c r="K519" s="56" t="str">
        <f>IF(LEN('[1]Bid Template Original Pull'!J790)&gt;0,'[1]Bid Template Original Pull'!J790,"")</f>
        <v/>
      </c>
      <c r="L519" s="57" t="str">
        <f t="shared" si="19"/>
        <v/>
      </c>
      <c r="M519" s="58" t="str">
        <f>IF(LEN('[1]Bid Template Original Pull'!L790)&gt;0,'[1]Bid Template Original Pull'!L790,"")</f>
        <v/>
      </c>
      <c r="N519" s="59" t="str">
        <f t="shared" si="20"/>
        <v/>
      </c>
      <c r="O519" s="60" t="str">
        <f t="shared" si="21"/>
        <v/>
      </c>
      <c r="P519" s="60" t="str">
        <f t="shared" si="22"/>
        <v/>
      </c>
      <c r="Q519" s="61" t="str">
        <f>IF(LEN('[1]Bid Template Original Pull'!P790)&gt;0,'[1]Bid Template Original Pull'!P790,"")</f>
        <v/>
      </c>
      <c r="R519" s="62" t="str">
        <f>IF(LEN('[1]Bid Template Original Pull'!Q790)&gt;0,'[1]Bid Template Original Pull'!Q790,"")</f>
        <v/>
      </c>
      <c r="S519" s="63" t="str">
        <f>IF(LEN('[1]Bid Template Original Pull'!R790)&gt;0,'[1]Bid Template Original Pull'!R790,"")</f>
        <v/>
      </c>
      <c r="T519" s="64" t="str">
        <f>IF(LEN('[1]Bid Template Original Pull'!T790)&gt;0,'[1]Bid Template Original Pull'!T790,"")</f>
        <v/>
      </c>
      <c r="U519" s="74"/>
      <c r="V519" s="66"/>
      <c r="W519" s="67"/>
      <c r="X519" s="68"/>
      <c r="Y519" s="66"/>
      <c r="Z519" s="69"/>
      <c r="AA519" s="70"/>
      <c r="AB519" s="73"/>
      <c r="AC519" s="72"/>
      <c r="AD519" s="72"/>
      <c r="AE519" s="72"/>
      <c r="AF519" s="72"/>
      <c r="AG519" s="72"/>
      <c r="AH519" s="72"/>
    </row>
    <row r="520" spans="1:34" s="24" customFormat="1" ht="15.75" thickBot="1" x14ac:dyDescent="0.3">
      <c r="A520" s="14" t="str">
        <f>IF(LEN('[1]Bid Template Original Pull'!A791)&gt;0,'[1]Bid Template Original Pull'!A791,"")</f>
        <v/>
      </c>
      <c r="B520" s="24" t="str">
        <f>IF(LEN('[1]Bid Template Original Pull'!B791)&gt;0,'[1]Bid Template Original Pull'!B791,"")</f>
        <v/>
      </c>
      <c r="C520" s="24" t="str">
        <f>IF(LEN('[1]Bid Template Original Pull'!C791)&gt;0,'[1]Bid Template Original Pull'!C791,"")</f>
        <v/>
      </c>
      <c r="E520" s="24" t="str">
        <f>IF(LEN('[1]Bid Template Original Pull'!D791)&gt;0,'[1]Bid Template Original Pull'!D791,"")</f>
        <v/>
      </c>
      <c r="F520" s="53" t="str">
        <f>IF(LEN('[1]Bid Template Original Pull'!E791)&gt;0,'[1]Bid Template Original Pull'!E791,"")</f>
        <v/>
      </c>
      <c r="G520" s="24" t="str">
        <f>IF(LEN('[1]Bid Template Original Pull'!F791)&gt;0,'[1]Bid Template Original Pull'!F791,"")</f>
        <v/>
      </c>
      <c r="H520" s="54" t="str">
        <f>IF(LEN('[1]Bid Template Original Pull'!G791)&gt;0,'[1]Bid Template Original Pull'!G791,"")</f>
        <v/>
      </c>
      <c r="I520" s="76" t="str">
        <f>IF(LEN('[1]Bid Template Original Pull'!H791)&gt;0,'[1]Bid Template Original Pull'!H791,"")</f>
        <v/>
      </c>
      <c r="J520" s="54" t="str">
        <f>IF(LEN('[1]Bid Template Original Pull'!I791)&gt;0,'[1]Bid Template Original Pull'!I791,"")</f>
        <v/>
      </c>
      <c r="K520" s="56" t="str">
        <f>IF(LEN('[1]Bid Template Original Pull'!J791)&gt;0,'[1]Bid Template Original Pull'!J791,"")</f>
        <v/>
      </c>
      <c r="L520" s="57" t="str">
        <f t="shared" si="19"/>
        <v/>
      </c>
      <c r="M520" s="58" t="str">
        <f>IF(LEN('[1]Bid Template Original Pull'!L791)&gt;0,'[1]Bid Template Original Pull'!L791,"")</f>
        <v/>
      </c>
      <c r="N520" s="59" t="str">
        <f t="shared" si="20"/>
        <v/>
      </c>
      <c r="O520" s="60" t="str">
        <f t="shared" si="21"/>
        <v/>
      </c>
      <c r="P520" s="60" t="str">
        <f t="shared" si="22"/>
        <v/>
      </c>
      <c r="Q520" s="61" t="str">
        <f>IF(LEN('[1]Bid Template Original Pull'!P791)&gt;0,'[1]Bid Template Original Pull'!P791,"")</f>
        <v/>
      </c>
      <c r="R520" s="62" t="str">
        <f>IF(LEN('[1]Bid Template Original Pull'!Q791)&gt;0,'[1]Bid Template Original Pull'!Q791,"")</f>
        <v/>
      </c>
      <c r="S520" s="63" t="str">
        <f>IF(LEN('[1]Bid Template Original Pull'!R791)&gt;0,'[1]Bid Template Original Pull'!R791,"")</f>
        <v/>
      </c>
      <c r="T520" s="64" t="str">
        <f>IF(LEN('[1]Bid Template Original Pull'!T791)&gt;0,'[1]Bid Template Original Pull'!T791,"")</f>
        <v/>
      </c>
      <c r="U520" s="74"/>
      <c r="V520" s="66"/>
      <c r="W520" s="67"/>
      <c r="X520" s="68"/>
      <c r="Y520" s="66"/>
      <c r="Z520" s="69"/>
      <c r="AA520" s="70"/>
      <c r="AB520" s="73"/>
      <c r="AC520" s="72"/>
      <c r="AD520" s="72"/>
      <c r="AE520" s="72"/>
      <c r="AF520" s="72"/>
      <c r="AG520" s="72"/>
      <c r="AH520" s="72"/>
    </row>
    <row r="521" spans="1:34" s="24" customFormat="1" ht="15.75" thickBot="1" x14ac:dyDescent="0.3">
      <c r="A521" s="14" t="str">
        <f>IF(LEN('[1]Bid Template Original Pull'!A792)&gt;0,'[1]Bid Template Original Pull'!A792,"")</f>
        <v/>
      </c>
      <c r="B521" s="24" t="str">
        <f>IF(LEN('[1]Bid Template Original Pull'!B792)&gt;0,'[1]Bid Template Original Pull'!B792,"")</f>
        <v/>
      </c>
      <c r="C521" s="24" t="str">
        <f>IF(LEN('[1]Bid Template Original Pull'!C792)&gt;0,'[1]Bid Template Original Pull'!C792,"")</f>
        <v/>
      </c>
      <c r="E521" s="24" t="str">
        <f>IF(LEN('[1]Bid Template Original Pull'!D792)&gt;0,'[1]Bid Template Original Pull'!D792,"")</f>
        <v/>
      </c>
      <c r="F521" s="53" t="str">
        <f>IF(LEN('[1]Bid Template Original Pull'!E792)&gt;0,'[1]Bid Template Original Pull'!E792,"")</f>
        <v/>
      </c>
      <c r="G521" s="24" t="str">
        <f>IF(LEN('[1]Bid Template Original Pull'!F792)&gt;0,'[1]Bid Template Original Pull'!F792,"")</f>
        <v/>
      </c>
      <c r="H521" s="54" t="str">
        <f>IF(LEN('[1]Bid Template Original Pull'!G792)&gt;0,'[1]Bid Template Original Pull'!G792,"")</f>
        <v/>
      </c>
      <c r="I521" s="76" t="str">
        <f>IF(LEN('[1]Bid Template Original Pull'!H792)&gt;0,'[1]Bid Template Original Pull'!H792,"")</f>
        <v/>
      </c>
      <c r="J521" s="54" t="str">
        <f>IF(LEN('[1]Bid Template Original Pull'!I792)&gt;0,'[1]Bid Template Original Pull'!I792,"")</f>
        <v/>
      </c>
      <c r="K521" s="56" t="str">
        <f>IF(LEN('[1]Bid Template Original Pull'!J792)&gt;0,'[1]Bid Template Original Pull'!J792,"")</f>
        <v/>
      </c>
      <c r="L521" s="57" t="str">
        <f t="shared" si="19"/>
        <v/>
      </c>
      <c r="M521" s="58" t="str">
        <f>IF(LEN('[1]Bid Template Original Pull'!L792)&gt;0,'[1]Bid Template Original Pull'!L792,"")</f>
        <v/>
      </c>
      <c r="N521" s="59" t="str">
        <f t="shared" si="20"/>
        <v/>
      </c>
      <c r="O521" s="60" t="str">
        <f t="shared" si="21"/>
        <v/>
      </c>
      <c r="P521" s="60" t="str">
        <f t="shared" si="22"/>
        <v/>
      </c>
      <c r="Q521" s="61" t="str">
        <f>IF(LEN('[1]Bid Template Original Pull'!P792)&gt;0,'[1]Bid Template Original Pull'!P792,"")</f>
        <v/>
      </c>
      <c r="R521" s="62" t="str">
        <f>IF(LEN('[1]Bid Template Original Pull'!Q792)&gt;0,'[1]Bid Template Original Pull'!Q792,"")</f>
        <v/>
      </c>
      <c r="S521" s="63" t="str">
        <f>IF(LEN('[1]Bid Template Original Pull'!R792)&gt;0,'[1]Bid Template Original Pull'!R792,"")</f>
        <v/>
      </c>
      <c r="T521" s="64" t="str">
        <f>IF(LEN('[1]Bid Template Original Pull'!T792)&gt;0,'[1]Bid Template Original Pull'!T792,"")</f>
        <v/>
      </c>
      <c r="U521" s="74"/>
      <c r="V521" s="66"/>
      <c r="W521" s="67"/>
      <c r="X521" s="68"/>
      <c r="Y521" s="66"/>
      <c r="Z521" s="69"/>
      <c r="AA521" s="70"/>
      <c r="AB521" s="73"/>
      <c r="AC521" s="72"/>
      <c r="AD521" s="72"/>
      <c r="AE521" s="72"/>
      <c r="AF521" s="72"/>
      <c r="AG521" s="72"/>
      <c r="AH521" s="72"/>
    </row>
    <row r="522" spans="1:34" s="24" customFormat="1" ht="15.75" thickBot="1" x14ac:dyDescent="0.3">
      <c r="A522" s="14" t="str">
        <f>IF(LEN('[1]Bid Template Original Pull'!A793)&gt;0,'[1]Bid Template Original Pull'!A793,"")</f>
        <v/>
      </c>
      <c r="B522" s="24" t="str">
        <f>IF(LEN('[1]Bid Template Original Pull'!B793)&gt;0,'[1]Bid Template Original Pull'!B793,"")</f>
        <v/>
      </c>
      <c r="C522" s="24" t="str">
        <f>IF(LEN('[1]Bid Template Original Pull'!C793)&gt;0,'[1]Bid Template Original Pull'!C793,"")</f>
        <v/>
      </c>
      <c r="E522" s="24" t="str">
        <f>IF(LEN('[1]Bid Template Original Pull'!D793)&gt;0,'[1]Bid Template Original Pull'!D793,"")</f>
        <v/>
      </c>
      <c r="F522" s="53" t="str">
        <f>IF(LEN('[1]Bid Template Original Pull'!E793)&gt;0,'[1]Bid Template Original Pull'!E793,"")</f>
        <v/>
      </c>
      <c r="G522" s="24" t="str">
        <f>IF(LEN('[1]Bid Template Original Pull'!F793)&gt;0,'[1]Bid Template Original Pull'!F793,"")</f>
        <v/>
      </c>
      <c r="H522" s="54" t="str">
        <f>IF(LEN('[1]Bid Template Original Pull'!G793)&gt;0,'[1]Bid Template Original Pull'!G793,"")</f>
        <v/>
      </c>
      <c r="I522" s="76" t="str">
        <f>IF(LEN('[1]Bid Template Original Pull'!H793)&gt;0,'[1]Bid Template Original Pull'!H793,"")</f>
        <v/>
      </c>
      <c r="J522" s="54" t="str">
        <f>IF(LEN('[1]Bid Template Original Pull'!I793)&gt;0,'[1]Bid Template Original Pull'!I793,"")</f>
        <v/>
      </c>
      <c r="K522" s="56" t="str">
        <f>IF(LEN('[1]Bid Template Original Pull'!J793)&gt;0,'[1]Bid Template Original Pull'!J793,"")</f>
        <v/>
      </c>
      <c r="L522" s="57" t="str">
        <f t="shared" si="19"/>
        <v/>
      </c>
      <c r="M522" s="58" t="str">
        <f>IF(LEN('[1]Bid Template Original Pull'!L793)&gt;0,'[1]Bid Template Original Pull'!L793,"")</f>
        <v/>
      </c>
      <c r="N522" s="59" t="str">
        <f t="shared" si="20"/>
        <v/>
      </c>
      <c r="O522" s="60" t="str">
        <f t="shared" si="21"/>
        <v/>
      </c>
      <c r="P522" s="60" t="str">
        <f t="shared" si="22"/>
        <v/>
      </c>
      <c r="Q522" s="61" t="str">
        <f>IF(LEN('[1]Bid Template Original Pull'!P793)&gt;0,'[1]Bid Template Original Pull'!P793,"")</f>
        <v/>
      </c>
      <c r="R522" s="62" t="str">
        <f>IF(LEN('[1]Bid Template Original Pull'!Q793)&gt;0,'[1]Bid Template Original Pull'!Q793,"")</f>
        <v/>
      </c>
      <c r="S522" s="63" t="str">
        <f>IF(LEN('[1]Bid Template Original Pull'!R793)&gt;0,'[1]Bid Template Original Pull'!R793,"")</f>
        <v/>
      </c>
      <c r="T522" s="64" t="str">
        <f>IF(LEN('[1]Bid Template Original Pull'!T793)&gt;0,'[1]Bid Template Original Pull'!T793,"")</f>
        <v/>
      </c>
      <c r="U522" s="74"/>
      <c r="V522" s="66"/>
      <c r="W522" s="67"/>
      <c r="X522" s="68"/>
      <c r="Y522" s="66"/>
      <c r="Z522" s="69"/>
      <c r="AA522" s="70"/>
      <c r="AB522" s="73"/>
      <c r="AC522" s="72"/>
      <c r="AD522" s="72"/>
      <c r="AE522" s="72"/>
      <c r="AF522" s="72"/>
      <c r="AG522" s="72"/>
      <c r="AH522" s="72"/>
    </row>
    <row r="523" spans="1:34" s="24" customFormat="1" ht="15.75" thickBot="1" x14ac:dyDescent="0.3">
      <c r="A523" s="14" t="str">
        <f>IF(LEN('[1]Bid Template Original Pull'!A794)&gt;0,'[1]Bid Template Original Pull'!A794,"")</f>
        <v/>
      </c>
      <c r="B523" s="24" t="str">
        <f>IF(LEN('[1]Bid Template Original Pull'!B794)&gt;0,'[1]Bid Template Original Pull'!B794,"")</f>
        <v/>
      </c>
      <c r="C523" s="24" t="str">
        <f>IF(LEN('[1]Bid Template Original Pull'!C794)&gt;0,'[1]Bid Template Original Pull'!C794,"")</f>
        <v/>
      </c>
      <c r="E523" s="24" t="str">
        <f>IF(LEN('[1]Bid Template Original Pull'!D794)&gt;0,'[1]Bid Template Original Pull'!D794,"")</f>
        <v/>
      </c>
      <c r="F523" s="53" t="str">
        <f>IF(LEN('[1]Bid Template Original Pull'!E794)&gt;0,'[1]Bid Template Original Pull'!E794,"")</f>
        <v/>
      </c>
      <c r="G523" s="24" t="str">
        <f>IF(LEN('[1]Bid Template Original Pull'!F794)&gt;0,'[1]Bid Template Original Pull'!F794,"")</f>
        <v/>
      </c>
      <c r="H523" s="54" t="str">
        <f>IF(LEN('[1]Bid Template Original Pull'!G794)&gt;0,'[1]Bid Template Original Pull'!G794,"")</f>
        <v/>
      </c>
      <c r="I523" s="76" t="str">
        <f>IF(LEN('[1]Bid Template Original Pull'!H794)&gt;0,'[1]Bid Template Original Pull'!H794,"")</f>
        <v/>
      </c>
      <c r="J523" s="54" t="str">
        <f>IF(LEN('[1]Bid Template Original Pull'!I794)&gt;0,'[1]Bid Template Original Pull'!I794,"")</f>
        <v/>
      </c>
      <c r="K523" s="56" t="str">
        <f>IF(LEN('[1]Bid Template Original Pull'!J794)&gt;0,'[1]Bid Template Original Pull'!J794,"")</f>
        <v/>
      </c>
      <c r="L523" s="57" t="str">
        <f t="shared" si="19"/>
        <v/>
      </c>
      <c r="M523" s="58" t="str">
        <f>IF(LEN('[1]Bid Template Original Pull'!L794)&gt;0,'[1]Bid Template Original Pull'!L794,"")</f>
        <v/>
      </c>
      <c r="N523" s="59" t="str">
        <f t="shared" si="20"/>
        <v/>
      </c>
      <c r="O523" s="60" t="str">
        <f t="shared" si="21"/>
        <v/>
      </c>
      <c r="P523" s="60" t="str">
        <f t="shared" si="22"/>
        <v/>
      </c>
      <c r="Q523" s="61" t="str">
        <f>IF(LEN('[1]Bid Template Original Pull'!P794)&gt;0,'[1]Bid Template Original Pull'!P794,"")</f>
        <v/>
      </c>
      <c r="R523" s="62" t="str">
        <f>IF(LEN('[1]Bid Template Original Pull'!Q794)&gt;0,'[1]Bid Template Original Pull'!Q794,"")</f>
        <v/>
      </c>
      <c r="S523" s="63" t="str">
        <f>IF(LEN('[1]Bid Template Original Pull'!R794)&gt;0,'[1]Bid Template Original Pull'!R794,"")</f>
        <v/>
      </c>
      <c r="T523" s="64" t="str">
        <f>IF(LEN('[1]Bid Template Original Pull'!T794)&gt;0,'[1]Bid Template Original Pull'!T794,"")</f>
        <v/>
      </c>
      <c r="U523" s="74"/>
      <c r="V523" s="66"/>
      <c r="W523" s="67"/>
      <c r="X523" s="68"/>
      <c r="Y523" s="66"/>
      <c r="Z523" s="69"/>
      <c r="AA523" s="70"/>
      <c r="AB523" s="73"/>
      <c r="AC523" s="72"/>
      <c r="AD523" s="72"/>
      <c r="AE523" s="72"/>
      <c r="AF523" s="72"/>
      <c r="AG523" s="72"/>
      <c r="AH523" s="72"/>
    </row>
    <row r="524" spans="1:34" s="24" customFormat="1" ht="15.75" thickBot="1" x14ac:dyDescent="0.3">
      <c r="A524" s="14" t="str">
        <f>IF(LEN('[1]Bid Template Original Pull'!A795)&gt;0,'[1]Bid Template Original Pull'!A795,"")</f>
        <v/>
      </c>
      <c r="B524" s="24" t="str">
        <f>IF(LEN('[1]Bid Template Original Pull'!B795)&gt;0,'[1]Bid Template Original Pull'!B795,"")</f>
        <v/>
      </c>
      <c r="C524" s="24" t="str">
        <f>IF(LEN('[1]Bid Template Original Pull'!C795)&gt;0,'[1]Bid Template Original Pull'!C795,"")</f>
        <v/>
      </c>
      <c r="E524" s="24" t="str">
        <f>IF(LEN('[1]Bid Template Original Pull'!D795)&gt;0,'[1]Bid Template Original Pull'!D795,"")</f>
        <v/>
      </c>
      <c r="F524" s="53" t="str">
        <f>IF(LEN('[1]Bid Template Original Pull'!E795)&gt;0,'[1]Bid Template Original Pull'!E795,"")</f>
        <v/>
      </c>
      <c r="G524" s="24" t="str">
        <f>IF(LEN('[1]Bid Template Original Pull'!F795)&gt;0,'[1]Bid Template Original Pull'!F795,"")</f>
        <v/>
      </c>
      <c r="H524" s="54" t="str">
        <f>IF(LEN('[1]Bid Template Original Pull'!G795)&gt;0,'[1]Bid Template Original Pull'!G795,"")</f>
        <v/>
      </c>
      <c r="I524" s="76" t="str">
        <f>IF(LEN('[1]Bid Template Original Pull'!H795)&gt;0,'[1]Bid Template Original Pull'!H795,"")</f>
        <v/>
      </c>
      <c r="J524" s="54" t="str">
        <f>IF(LEN('[1]Bid Template Original Pull'!I795)&gt;0,'[1]Bid Template Original Pull'!I795,"")</f>
        <v/>
      </c>
      <c r="K524" s="56" t="str">
        <f>IF(LEN('[1]Bid Template Original Pull'!J795)&gt;0,'[1]Bid Template Original Pull'!J795,"")</f>
        <v/>
      </c>
      <c r="L524" s="57" t="str">
        <f t="shared" si="19"/>
        <v/>
      </c>
      <c r="M524" s="58" t="str">
        <f>IF(LEN('[1]Bid Template Original Pull'!L795)&gt;0,'[1]Bid Template Original Pull'!L795,"")</f>
        <v/>
      </c>
      <c r="N524" s="59" t="str">
        <f t="shared" si="20"/>
        <v/>
      </c>
      <c r="O524" s="60" t="str">
        <f t="shared" si="21"/>
        <v/>
      </c>
      <c r="P524" s="60" t="str">
        <f t="shared" si="22"/>
        <v/>
      </c>
      <c r="Q524" s="61" t="str">
        <f>IF(LEN('[1]Bid Template Original Pull'!P795)&gt;0,'[1]Bid Template Original Pull'!P795,"")</f>
        <v/>
      </c>
      <c r="R524" s="62" t="str">
        <f>IF(LEN('[1]Bid Template Original Pull'!Q795)&gt;0,'[1]Bid Template Original Pull'!Q795,"")</f>
        <v/>
      </c>
      <c r="S524" s="63" t="str">
        <f>IF(LEN('[1]Bid Template Original Pull'!R795)&gt;0,'[1]Bid Template Original Pull'!R795,"")</f>
        <v/>
      </c>
      <c r="T524" s="64" t="str">
        <f>IF(LEN('[1]Bid Template Original Pull'!T795)&gt;0,'[1]Bid Template Original Pull'!T795,"")</f>
        <v/>
      </c>
      <c r="U524" s="74"/>
      <c r="V524" s="66"/>
      <c r="W524" s="67"/>
      <c r="X524" s="68"/>
      <c r="Y524" s="66"/>
      <c r="Z524" s="69"/>
      <c r="AA524" s="70"/>
      <c r="AB524" s="73"/>
      <c r="AC524" s="72"/>
      <c r="AD524" s="72"/>
      <c r="AE524" s="72"/>
      <c r="AF524" s="72"/>
      <c r="AG524" s="72"/>
      <c r="AH524" s="72"/>
    </row>
    <row r="525" spans="1:34" s="24" customFormat="1" ht="15.75" thickBot="1" x14ac:dyDescent="0.3">
      <c r="A525" s="14" t="str">
        <f>IF(LEN('[1]Bid Template Original Pull'!A796)&gt;0,'[1]Bid Template Original Pull'!A796,"")</f>
        <v/>
      </c>
      <c r="B525" s="24" t="str">
        <f>IF(LEN('[1]Bid Template Original Pull'!B796)&gt;0,'[1]Bid Template Original Pull'!B796,"")</f>
        <v/>
      </c>
      <c r="C525" s="24" t="str">
        <f>IF(LEN('[1]Bid Template Original Pull'!C796)&gt;0,'[1]Bid Template Original Pull'!C796,"")</f>
        <v/>
      </c>
      <c r="E525" s="24" t="str">
        <f>IF(LEN('[1]Bid Template Original Pull'!D796)&gt;0,'[1]Bid Template Original Pull'!D796,"")</f>
        <v/>
      </c>
      <c r="F525" s="53" t="str">
        <f>IF(LEN('[1]Bid Template Original Pull'!E796)&gt;0,'[1]Bid Template Original Pull'!E796,"")</f>
        <v/>
      </c>
      <c r="G525" s="24" t="str">
        <f>IF(LEN('[1]Bid Template Original Pull'!F796)&gt;0,'[1]Bid Template Original Pull'!F796,"")</f>
        <v/>
      </c>
      <c r="H525" s="54" t="str">
        <f>IF(LEN('[1]Bid Template Original Pull'!G796)&gt;0,'[1]Bid Template Original Pull'!G796,"")</f>
        <v/>
      </c>
      <c r="I525" s="76" t="str">
        <f>IF(LEN('[1]Bid Template Original Pull'!H796)&gt;0,'[1]Bid Template Original Pull'!H796,"")</f>
        <v/>
      </c>
      <c r="J525" s="54" t="str">
        <f>IF(LEN('[1]Bid Template Original Pull'!I796)&gt;0,'[1]Bid Template Original Pull'!I796,"")</f>
        <v/>
      </c>
      <c r="K525" s="56" t="str">
        <f>IF(LEN('[1]Bid Template Original Pull'!J796)&gt;0,'[1]Bid Template Original Pull'!J796,"")</f>
        <v/>
      </c>
      <c r="L525" s="57" t="str">
        <f t="shared" si="19"/>
        <v/>
      </c>
      <c r="M525" s="58" t="str">
        <f>IF(LEN('[1]Bid Template Original Pull'!L796)&gt;0,'[1]Bid Template Original Pull'!L796,"")</f>
        <v/>
      </c>
      <c r="N525" s="59" t="str">
        <f t="shared" si="20"/>
        <v/>
      </c>
      <c r="O525" s="60" t="str">
        <f t="shared" si="21"/>
        <v/>
      </c>
      <c r="P525" s="60" t="str">
        <f t="shared" si="22"/>
        <v/>
      </c>
      <c r="Q525" s="61" t="str">
        <f>IF(LEN('[1]Bid Template Original Pull'!P796)&gt;0,'[1]Bid Template Original Pull'!P796,"")</f>
        <v/>
      </c>
      <c r="R525" s="62" t="str">
        <f>IF(LEN('[1]Bid Template Original Pull'!Q796)&gt;0,'[1]Bid Template Original Pull'!Q796,"")</f>
        <v/>
      </c>
      <c r="S525" s="63" t="str">
        <f>IF(LEN('[1]Bid Template Original Pull'!R796)&gt;0,'[1]Bid Template Original Pull'!R796,"")</f>
        <v/>
      </c>
      <c r="T525" s="64" t="str">
        <f>IF(LEN('[1]Bid Template Original Pull'!T796)&gt;0,'[1]Bid Template Original Pull'!T796,"")</f>
        <v/>
      </c>
      <c r="U525" s="74"/>
      <c r="V525" s="66"/>
      <c r="W525" s="67"/>
      <c r="X525" s="68"/>
      <c r="Y525" s="66"/>
      <c r="Z525" s="69"/>
      <c r="AA525" s="70"/>
      <c r="AB525" s="73"/>
      <c r="AC525" s="72"/>
      <c r="AD525" s="72"/>
      <c r="AE525" s="72"/>
      <c r="AF525" s="72"/>
      <c r="AG525" s="72"/>
      <c r="AH525" s="72"/>
    </row>
    <row r="526" spans="1:34" s="24" customFormat="1" ht="15.75" thickBot="1" x14ac:dyDescent="0.3">
      <c r="A526" s="14" t="str">
        <f>IF(LEN('[1]Bid Template Original Pull'!A797)&gt;0,'[1]Bid Template Original Pull'!A797,"")</f>
        <v/>
      </c>
      <c r="B526" s="24" t="str">
        <f>IF(LEN('[1]Bid Template Original Pull'!B797)&gt;0,'[1]Bid Template Original Pull'!B797,"")</f>
        <v/>
      </c>
      <c r="C526" s="24" t="str">
        <f>IF(LEN('[1]Bid Template Original Pull'!C797)&gt;0,'[1]Bid Template Original Pull'!C797,"")</f>
        <v/>
      </c>
      <c r="E526" s="24" t="str">
        <f>IF(LEN('[1]Bid Template Original Pull'!D797)&gt;0,'[1]Bid Template Original Pull'!D797,"")</f>
        <v/>
      </c>
      <c r="F526" s="53" t="str">
        <f>IF(LEN('[1]Bid Template Original Pull'!E797)&gt;0,'[1]Bid Template Original Pull'!E797,"")</f>
        <v/>
      </c>
      <c r="G526" s="24" t="str">
        <f>IF(LEN('[1]Bid Template Original Pull'!F797)&gt;0,'[1]Bid Template Original Pull'!F797,"")</f>
        <v/>
      </c>
      <c r="H526" s="54" t="str">
        <f>IF(LEN('[1]Bid Template Original Pull'!G797)&gt;0,'[1]Bid Template Original Pull'!G797,"")</f>
        <v/>
      </c>
      <c r="I526" s="76" t="str">
        <f>IF(LEN('[1]Bid Template Original Pull'!H797)&gt;0,'[1]Bid Template Original Pull'!H797,"")</f>
        <v/>
      </c>
      <c r="J526" s="54" t="str">
        <f>IF(LEN('[1]Bid Template Original Pull'!I797)&gt;0,'[1]Bid Template Original Pull'!I797,"")</f>
        <v/>
      </c>
      <c r="K526" s="56" t="str">
        <f>IF(LEN('[1]Bid Template Original Pull'!J797)&gt;0,'[1]Bid Template Original Pull'!J797,"")</f>
        <v/>
      </c>
      <c r="L526" s="57" t="str">
        <f t="shared" si="19"/>
        <v/>
      </c>
      <c r="M526" s="58" t="str">
        <f>IF(LEN('[1]Bid Template Original Pull'!L797)&gt;0,'[1]Bid Template Original Pull'!L797,"")</f>
        <v/>
      </c>
      <c r="N526" s="59" t="str">
        <f t="shared" si="20"/>
        <v/>
      </c>
      <c r="O526" s="60" t="str">
        <f t="shared" si="21"/>
        <v/>
      </c>
      <c r="P526" s="60" t="str">
        <f t="shared" si="22"/>
        <v/>
      </c>
      <c r="Q526" s="61" t="str">
        <f>IF(LEN('[1]Bid Template Original Pull'!P797)&gt;0,'[1]Bid Template Original Pull'!P797,"")</f>
        <v/>
      </c>
      <c r="R526" s="62" t="str">
        <f>IF(LEN('[1]Bid Template Original Pull'!Q797)&gt;0,'[1]Bid Template Original Pull'!Q797,"")</f>
        <v/>
      </c>
      <c r="S526" s="63" t="str">
        <f>IF(LEN('[1]Bid Template Original Pull'!R797)&gt;0,'[1]Bid Template Original Pull'!R797,"")</f>
        <v/>
      </c>
      <c r="T526" s="64" t="str">
        <f>IF(LEN('[1]Bid Template Original Pull'!T797)&gt;0,'[1]Bid Template Original Pull'!T797,"")</f>
        <v/>
      </c>
      <c r="U526" s="74"/>
      <c r="V526" s="66"/>
      <c r="W526" s="67"/>
      <c r="X526" s="68"/>
      <c r="Y526" s="66"/>
      <c r="Z526" s="69"/>
      <c r="AA526" s="70"/>
      <c r="AB526" s="73"/>
      <c r="AC526" s="72"/>
      <c r="AD526" s="72"/>
      <c r="AE526" s="72"/>
      <c r="AF526" s="72"/>
      <c r="AG526" s="72"/>
      <c r="AH526" s="72"/>
    </row>
    <row r="527" spans="1:34" s="24" customFormat="1" ht="15.75" thickBot="1" x14ac:dyDescent="0.3">
      <c r="A527" s="14" t="str">
        <f>IF(LEN('[1]Bid Template Original Pull'!A798)&gt;0,'[1]Bid Template Original Pull'!A798,"")</f>
        <v/>
      </c>
      <c r="B527" s="24" t="str">
        <f>IF(LEN('[1]Bid Template Original Pull'!B798)&gt;0,'[1]Bid Template Original Pull'!B798,"")</f>
        <v/>
      </c>
      <c r="C527" s="24" t="str">
        <f>IF(LEN('[1]Bid Template Original Pull'!C798)&gt;0,'[1]Bid Template Original Pull'!C798,"")</f>
        <v/>
      </c>
      <c r="E527" s="24" t="str">
        <f>IF(LEN('[1]Bid Template Original Pull'!D798)&gt;0,'[1]Bid Template Original Pull'!D798,"")</f>
        <v/>
      </c>
      <c r="F527" s="53" t="str">
        <f>IF(LEN('[1]Bid Template Original Pull'!E798)&gt;0,'[1]Bid Template Original Pull'!E798,"")</f>
        <v/>
      </c>
      <c r="G527" s="24" t="str">
        <f>IF(LEN('[1]Bid Template Original Pull'!F798)&gt;0,'[1]Bid Template Original Pull'!F798,"")</f>
        <v/>
      </c>
      <c r="H527" s="54" t="str">
        <f>IF(LEN('[1]Bid Template Original Pull'!G798)&gt;0,'[1]Bid Template Original Pull'!G798,"")</f>
        <v/>
      </c>
      <c r="I527" s="76" t="str">
        <f>IF(LEN('[1]Bid Template Original Pull'!H798)&gt;0,'[1]Bid Template Original Pull'!H798,"")</f>
        <v/>
      </c>
      <c r="J527" s="54" t="str">
        <f>IF(LEN('[1]Bid Template Original Pull'!I798)&gt;0,'[1]Bid Template Original Pull'!I798,"")</f>
        <v/>
      </c>
      <c r="K527" s="56" t="str">
        <f>IF(LEN('[1]Bid Template Original Pull'!J798)&gt;0,'[1]Bid Template Original Pull'!J798,"")</f>
        <v/>
      </c>
      <c r="L527" s="57" t="str">
        <f t="shared" si="19"/>
        <v/>
      </c>
      <c r="M527" s="58" t="str">
        <f>IF(LEN('[1]Bid Template Original Pull'!L798)&gt;0,'[1]Bid Template Original Pull'!L798,"")</f>
        <v/>
      </c>
      <c r="N527" s="59" t="str">
        <f t="shared" si="20"/>
        <v/>
      </c>
      <c r="O527" s="60" t="str">
        <f t="shared" si="21"/>
        <v/>
      </c>
      <c r="P527" s="60" t="str">
        <f t="shared" si="22"/>
        <v/>
      </c>
      <c r="Q527" s="61" t="str">
        <f>IF(LEN('[1]Bid Template Original Pull'!P798)&gt;0,'[1]Bid Template Original Pull'!P798,"")</f>
        <v/>
      </c>
      <c r="R527" s="62" t="str">
        <f>IF(LEN('[1]Bid Template Original Pull'!Q798)&gt;0,'[1]Bid Template Original Pull'!Q798,"")</f>
        <v/>
      </c>
      <c r="S527" s="63" t="str">
        <f>IF(LEN('[1]Bid Template Original Pull'!R798)&gt;0,'[1]Bid Template Original Pull'!R798,"")</f>
        <v/>
      </c>
      <c r="T527" s="64" t="str">
        <f>IF(LEN('[1]Bid Template Original Pull'!T798)&gt;0,'[1]Bid Template Original Pull'!T798,"")</f>
        <v/>
      </c>
      <c r="U527" s="74"/>
      <c r="V527" s="66"/>
      <c r="W527" s="67"/>
      <c r="X527" s="68"/>
      <c r="Y527" s="66"/>
      <c r="Z527" s="69"/>
      <c r="AA527" s="70"/>
      <c r="AB527" s="73"/>
      <c r="AC527" s="72"/>
      <c r="AD527" s="72"/>
      <c r="AE527" s="72"/>
      <c r="AF527" s="72"/>
      <c r="AG527" s="72"/>
      <c r="AH527" s="72"/>
    </row>
    <row r="528" spans="1:34" s="24" customFormat="1" ht="15.75" thickBot="1" x14ac:dyDescent="0.3">
      <c r="A528" s="14" t="str">
        <f>IF(LEN('[1]Bid Template Original Pull'!A799)&gt;0,'[1]Bid Template Original Pull'!A799,"")</f>
        <v/>
      </c>
      <c r="B528" s="24" t="str">
        <f>IF(LEN('[1]Bid Template Original Pull'!B799)&gt;0,'[1]Bid Template Original Pull'!B799,"")</f>
        <v/>
      </c>
      <c r="C528" s="24" t="str">
        <f>IF(LEN('[1]Bid Template Original Pull'!C799)&gt;0,'[1]Bid Template Original Pull'!C799,"")</f>
        <v/>
      </c>
      <c r="E528" s="24" t="str">
        <f>IF(LEN('[1]Bid Template Original Pull'!D799)&gt;0,'[1]Bid Template Original Pull'!D799,"")</f>
        <v/>
      </c>
      <c r="F528" s="53" t="str">
        <f>IF(LEN('[1]Bid Template Original Pull'!E799)&gt;0,'[1]Bid Template Original Pull'!E799,"")</f>
        <v/>
      </c>
      <c r="G528" s="24" t="str">
        <f>IF(LEN('[1]Bid Template Original Pull'!F799)&gt;0,'[1]Bid Template Original Pull'!F799,"")</f>
        <v/>
      </c>
      <c r="H528" s="54" t="str">
        <f>IF(LEN('[1]Bid Template Original Pull'!G799)&gt;0,'[1]Bid Template Original Pull'!G799,"")</f>
        <v/>
      </c>
      <c r="I528" s="76" t="str">
        <f>IF(LEN('[1]Bid Template Original Pull'!H799)&gt;0,'[1]Bid Template Original Pull'!H799,"")</f>
        <v/>
      </c>
      <c r="J528" s="54" t="str">
        <f>IF(LEN('[1]Bid Template Original Pull'!I799)&gt;0,'[1]Bid Template Original Pull'!I799,"")</f>
        <v/>
      </c>
      <c r="K528" s="56" t="str">
        <f>IF(LEN('[1]Bid Template Original Pull'!J799)&gt;0,'[1]Bid Template Original Pull'!J799,"")</f>
        <v/>
      </c>
      <c r="L528" s="57" t="str">
        <f t="shared" si="19"/>
        <v/>
      </c>
      <c r="M528" s="58" t="str">
        <f>IF(LEN('[1]Bid Template Original Pull'!L799)&gt;0,'[1]Bid Template Original Pull'!L799,"")</f>
        <v/>
      </c>
      <c r="N528" s="59" t="str">
        <f t="shared" si="20"/>
        <v/>
      </c>
      <c r="O528" s="60" t="str">
        <f t="shared" si="21"/>
        <v/>
      </c>
      <c r="P528" s="60" t="str">
        <f t="shared" si="22"/>
        <v/>
      </c>
      <c r="Q528" s="61" t="str">
        <f>IF(LEN('[1]Bid Template Original Pull'!P799)&gt;0,'[1]Bid Template Original Pull'!P799,"")</f>
        <v/>
      </c>
      <c r="R528" s="62" t="str">
        <f>IF(LEN('[1]Bid Template Original Pull'!Q799)&gt;0,'[1]Bid Template Original Pull'!Q799,"")</f>
        <v/>
      </c>
      <c r="S528" s="63" t="str">
        <f>IF(LEN('[1]Bid Template Original Pull'!R799)&gt;0,'[1]Bid Template Original Pull'!R799,"")</f>
        <v/>
      </c>
      <c r="T528" s="64" t="str">
        <f>IF(LEN('[1]Bid Template Original Pull'!T799)&gt;0,'[1]Bid Template Original Pull'!T799,"")</f>
        <v/>
      </c>
      <c r="U528" s="74"/>
      <c r="V528" s="66"/>
      <c r="W528" s="67"/>
      <c r="X528" s="68"/>
      <c r="Y528" s="66"/>
      <c r="Z528" s="69"/>
      <c r="AA528" s="70"/>
      <c r="AB528" s="73"/>
      <c r="AC528" s="72"/>
      <c r="AD528" s="72"/>
      <c r="AE528" s="72"/>
      <c r="AF528" s="72"/>
      <c r="AG528" s="72"/>
      <c r="AH528" s="72"/>
    </row>
    <row r="529" spans="1:34" s="24" customFormat="1" ht="15.75" thickBot="1" x14ac:dyDescent="0.3">
      <c r="A529" s="14" t="str">
        <f>IF(LEN('[1]Bid Template Original Pull'!A800)&gt;0,'[1]Bid Template Original Pull'!A800,"")</f>
        <v/>
      </c>
      <c r="B529" s="24" t="str">
        <f>IF(LEN('[1]Bid Template Original Pull'!B800)&gt;0,'[1]Bid Template Original Pull'!B800,"")</f>
        <v/>
      </c>
      <c r="C529" s="24" t="str">
        <f>IF(LEN('[1]Bid Template Original Pull'!C800)&gt;0,'[1]Bid Template Original Pull'!C800,"")</f>
        <v/>
      </c>
      <c r="E529" s="24" t="str">
        <f>IF(LEN('[1]Bid Template Original Pull'!D800)&gt;0,'[1]Bid Template Original Pull'!D800,"")</f>
        <v/>
      </c>
      <c r="F529" s="53" t="str">
        <f>IF(LEN('[1]Bid Template Original Pull'!E800)&gt;0,'[1]Bid Template Original Pull'!E800,"")</f>
        <v/>
      </c>
      <c r="G529" s="24" t="str">
        <f>IF(LEN('[1]Bid Template Original Pull'!F800)&gt;0,'[1]Bid Template Original Pull'!F800,"")</f>
        <v/>
      </c>
      <c r="H529" s="54" t="str">
        <f>IF(LEN('[1]Bid Template Original Pull'!G800)&gt;0,'[1]Bid Template Original Pull'!G800,"")</f>
        <v/>
      </c>
      <c r="I529" s="76" t="str">
        <f>IF(LEN('[1]Bid Template Original Pull'!H800)&gt;0,'[1]Bid Template Original Pull'!H800,"")</f>
        <v/>
      </c>
      <c r="J529" s="54" t="str">
        <f>IF(LEN('[1]Bid Template Original Pull'!I800)&gt;0,'[1]Bid Template Original Pull'!I800,"")</f>
        <v/>
      </c>
      <c r="K529" s="56" t="str">
        <f>IF(LEN('[1]Bid Template Original Pull'!J800)&gt;0,'[1]Bid Template Original Pull'!J800,"")</f>
        <v/>
      </c>
      <c r="L529" s="57" t="str">
        <f t="shared" si="19"/>
        <v/>
      </c>
      <c r="M529" s="58" t="str">
        <f>IF(LEN('[1]Bid Template Original Pull'!L800)&gt;0,'[1]Bid Template Original Pull'!L800,"")</f>
        <v/>
      </c>
      <c r="N529" s="59" t="str">
        <f t="shared" si="20"/>
        <v/>
      </c>
      <c r="O529" s="60" t="str">
        <f t="shared" si="21"/>
        <v/>
      </c>
      <c r="P529" s="60" t="str">
        <f t="shared" si="22"/>
        <v/>
      </c>
      <c r="Q529" s="61" t="str">
        <f>IF(LEN('[1]Bid Template Original Pull'!P800)&gt;0,'[1]Bid Template Original Pull'!P800,"")</f>
        <v/>
      </c>
      <c r="R529" s="62" t="str">
        <f>IF(LEN('[1]Bid Template Original Pull'!Q800)&gt;0,'[1]Bid Template Original Pull'!Q800,"")</f>
        <v/>
      </c>
      <c r="S529" s="63" t="str">
        <f>IF(LEN('[1]Bid Template Original Pull'!R800)&gt;0,'[1]Bid Template Original Pull'!R800,"")</f>
        <v/>
      </c>
      <c r="T529" s="64" t="str">
        <f>IF(LEN('[1]Bid Template Original Pull'!T800)&gt;0,'[1]Bid Template Original Pull'!T800,"")</f>
        <v/>
      </c>
      <c r="U529" s="74"/>
      <c r="V529" s="66"/>
      <c r="W529" s="67"/>
      <c r="X529" s="68"/>
      <c r="Y529" s="66"/>
      <c r="Z529" s="69"/>
      <c r="AA529" s="70"/>
      <c r="AB529" s="73"/>
      <c r="AC529" s="72"/>
      <c r="AD529" s="72"/>
      <c r="AE529" s="72"/>
      <c r="AF529" s="72"/>
      <c r="AG529" s="72"/>
      <c r="AH529" s="72"/>
    </row>
    <row r="530" spans="1:34" s="24" customFormat="1" ht="15.75" thickBot="1" x14ac:dyDescent="0.3">
      <c r="A530" s="14" t="str">
        <f>IF(LEN('[1]Bid Template Original Pull'!A801)&gt;0,'[1]Bid Template Original Pull'!A801,"")</f>
        <v/>
      </c>
      <c r="B530" s="24" t="str">
        <f>IF(LEN('[1]Bid Template Original Pull'!B801)&gt;0,'[1]Bid Template Original Pull'!B801,"")</f>
        <v/>
      </c>
      <c r="C530" s="24" t="str">
        <f>IF(LEN('[1]Bid Template Original Pull'!C801)&gt;0,'[1]Bid Template Original Pull'!C801,"")</f>
        <v/>
      </c>
      <c r="E530" s="24" t="str">
        <f>IF(LEN('[1]Bid Template Original Pull'!D801)&gt;0,'[1]Bid Template Original Pull'!D801,"")</f>
        <v/>
      </c>
      <c r="F530" s="53" t="str">
        <f>IF(LEN('[1]Bid Template Original Pull'!E801)&gt;0,'[1]Bid Template Original Pull'!E801,"")</f>
        <v/>
      </c>
      <c r="G530" s="24" t="str">
        <f>IF(LEN('[1]Bid Template Original Pull'!F801)&gt;0,'[1]Bid Template Original Pull'!F801,"")</f>
        <v/>
      </c>
      <c r="H530" s="54" t="str">
        <f>IF(LEN('[1]Bid Template Original Pull'!G801)&gt;0,'[1]Bid Template Original Pull'!G801,"")</f>
        <v/>
      </c>
      <c r="I530" s="76" t="str">
        <f>IF(LEN('[1]Bid Template Original Pull'!H801)&gt;0,'[1]Bid Template Original Pull'!H801,"")</f>
        <v/>
      </c>
      <c r="J530" s="54" t="str">
        <f>IF(LEN('[1]Bid Template Original Pull'!I801)&gt;0,'[1]Bid Template Original Pull'!I801,"")</f>
        <v/>
      </c>
      <c r="K530" s="56" t="str">
        <f>IF(LEN('[1]Bid Template Original Pull'!J801)&gt;0,'[1]Bid Template Original Pull'!J801,"")</f>
        <v/>
      </c>
      <c r="L530" s="57" t="str">
        <f t="shared" si="19"/>
        <v/>
      </c>
      <c r="M530" s="58" t="str">
        <f>IF(LEN('[1]Bid Template Original Pull'!L801)&gt;0,'[1]Bid Template Original Pull'!L801,"")</f>
        <v/>
      </c>
      <c r="N530" s="59" t="str">
        <f t="shared" si="20"/>
        <v/>
      </c>
      <c r="O530" s="60" t="str">
        <f t="shared" si="21"/>
        <v/>
      </c>
      <c r="P530" s="60" t="str">
        <f t="shared" si="22"/>
        <v/>
      </c>
      <c r="Q530" s="61" t="str">
        <f>IF(LEN('[1]Bid Template Original Pull'!P801)&gt;0,'[1]Bid Template Original Pull'!P801,"")</f>
        <v/>
      </c>
      <c r="R530" s="62" t="str">
        <f>IF(LEN('[1]Bid Template Original Pull'!Q801)&gt;0,'[1]Bid Template Original Pull'!Q801,"")</f>
        <v/>
      </c>
      <c r="S530" s="63" t="str">
        <f>IF(LEN('[1]Bid Template Original Pull'!R801)&gt;0,'[1]Bid Template Original Pull'!R801,"")</f>
        <v/>
      </c>
      <c r="T530" s="64" t="str">
        <f>IF(LEN('[1]Bid Template Original Pull'!T801)&gt;0,'[1]Bid Template Original Pull'!T801,"")</f>
        <v/>
      </c>
      <c r="U530" s="74"/>
      <c r="V530" s="66"/>
      <c r="W530" s="67"/>
      <c r="X530" s="68"/>
      <c r="Y530" s="66"/>
      <c r="Z530" s="69"/>
      <c r="AA530" s="70"/>
      <c r="AB530" s="73"/>
      <c r="AC530" s="72"/>
      <c r="AD530" s="72"/>
      <c r="AE530" s="72"/>
      <c r="AF530" s="72"/>
      <c r="AG530" s="72"/>
      <c r="AH530" s="72"/>
    </row>
    <row r="531" spans="1:34" s="24" customFormat="1" ht="15.75" thickBot="1" x14ac:dyDescent="0.3">
      <c r="A531" s="14" t="str">
        <f>IF(LEN('[1]Bid Template Original Pull'!A802)&gt;0,'[1]Bid Template Original Pull'!A802,"")</f>
        <v/>
      </c>
      <c r="B531" s="24" t="str">
        <f>IF(LEN('[1]Bid Template Original Pull'!B802)&gt;0,'[1]Bid Template Original Pull'!B802,"")</f>
        <v/>
      </c>
      <c r="C531" s="24" t="str">
        <f>IF(LEN('[1]Bid Template Original Pull'!C802)&gt;0,'[1]Bid Template Original Pull'!C802,"")</f>
        <v/>
      </c>
      <c r="E531" s="24" t="str">
        <f>IF(LEN('[1]Bid Template Original Pull'!D802)&gt;0,'[1]Bid Template Original Pull'!D802,"")</f>
        <v/>
      </c>
      <c r="F531" s="53" t="str">
        <f>IF(LEN('[1]Bid Template Original Pull'!E802)&gt;0,'[1]Bid Template Original Pull'!E802,"")</f>
        <v/>
      </c>
      <c r="G531" s="24" t="str">
        <f>IF(LEN('[1]Bid Template Original Pull'!F802)&gt;0,'[1]Bid Template Original Pull'!F802,"")</f>
        <v/>
      </c>
      <c r="H531" s="54" t="str">
        <f>IF(LEN('[1]Bid Template Original Pull'!G802)&gt;0,'[1]Bid Template Original Pull'!G802,"")</f>
        <v/>
      </c>
      <c r="I531" s="76" t="str">
        <f>IF(LEN('[1]Bid Template Original Pull'!H802)&gt;0,'[1]Bid Template Original Pull'!H802,"")</f>
        <v/>
      </c>
      <c r="J531" s="54" t="str">
        <f>IF(LEN('[1]Bid Template Original Pull'!I802)&gt;0,'[1]Bid Template Original Pull'!I802,"")</f>
        <v/>
      </c>
      <c r="K531" s="56" t="str">
        <f>IF(LEN('[1]Bid Template Original Pull'!J802)&gt;0,'[1]Bid Template Original Pull'!J802,"")</f>
        <v/>
      </c>
      <c r="L531" s="57" t="str">
        <f t="shared" si="19"/>
        <v/>
      </c>
      <c r="M531" s="58" t="str">
        <f>IF(LEN('[1]Bid Template Original Pull'!L802)&gt;0,'[1]Bid Template Original Pull'!L802,"")</f>
        <v/>
      </c>
      <c r="N531" s="59" t="str">
        <f t="shared" si="20"/>
        <v/>
      </c>
      <c r="O531" s="60" t="str">
        <f t="shared" si="21"/>
        <v/>
      </c>
      <c r="P531" s="60" t="str">
        <f t="shared" si="22"/>
        <v/>
      </c>
      <c r="Q531" s="61" t="str">
        <f>IF(LEN('[1]Bid Template Original Pull'!P802)&gt;0,'[1]Bid Template Original Pull'!P802,"")</f>
        <v/>
      </c>
      <c r="R531" s="62" t="str">
        <f>IF(LEN('[1]Bid Template Original Pull'!Q802)&gt;0,'[1]Bid Template Original Pull'!Q802,"")</f>
        <v/>
      </c>
      <c r="S531" s="63" t="str">
        <f>IF(LEN('[1]Bid Template Original Pull'!R802)&gt;0,'[1]Bid Template Original Pull'!R802,"")</f>
        <v/>
      </c>
      <c r="T531" s="64" t="str">
        <f>IF(LEN('[1]Bid Template Original Pull'!T802)&gt;0,'[1]Bid Template Original Pull'!T802,"")</f>
        <v/>
      </c>
      <c r="U531" s="74"/>
      <c r="V531" s="66"/>
      <c r="W531" s="67"/>
      <c r="X531" s="68"/>
      <c r="Y531" s="66"/>
      <c r="Z531" s="69"/>
      <c r="AA531" s="70"/>
      <c r="AB531" s="73"/>
      <c r="AC531" s="72"/>
      <c r="AD531" s="72"/>
      <c r="AE531" s="72"/>
      <c r="AF531" s="72"/>
      <c r="AG531" s="72"/>
      <c r="AH531" s="72"/>
    </row>
    <row r="532" spans="1:34" s="24" customFormat="1" ht="15.75" thickBot="1" x14ac:dyDescent="0.3">
      <c r="A532" s="14" t="str">
        <f>IF(LEN('[1]Bid Template Original Pull'!A803)&gt;0,'[1]Bid Template Original Pull'!A803,"")</f>
        <v/>
      </c>
      <c r="B532" s="24" t="str">
        <f>IF(LEN('[1]Bid Template Original Pull'!B803)&gt;0,'[1]Bid Template Original Pull'!B803,"")</f>
        <v/>
      </c>
      <c r="C532" s="24" t="str">
        <f>IF(LEN('[1]Bid Template Original Pull'!C803)&gt;0,'[1]Bid Template Original Pull'!C803,"")</f>
        <v/>
      </c>
      <c r="E532" s="24" t="str">
        <f>IF(LEN('[1]Bid Template Original Pull'!D803)&gt;0,'[1]Bid Template Original Pull'!D803,"")</f>
        <v/>
      </c>
      <c r="F532" s="53" t="str">
        <f>IF(LEN('[1]Bid Template Original Pull'!E803)&gt;0,'[1]Bid Template Original Pull'!E803,"")</f>
        <v/>
      </c>
      <c r="G532" s="24" t="str">
        <f>IF(LEN('[1]Bid Template Original Pull'!F803)&gt;0,'[1]Bid Template Original Pull'!F803,"")</f>
        <v/>
      </c>
      <c r="H532" s="54" t="str">
        <f>IF(LEN('[1]Bid Template Original Pull'!G803)&gt;0,'[1]Bid Template Original Pull'!G803,"")</f>
        <v/>
      </c>
      <c r="I532" s="76" t="str">
        <f>IF(LEN('[1]Bid Template Original Pull'!H803)&gt;0,'[1]Bid Template Original Pull'!H803,"")</f>
        <v/>
      </c>
      <c r="J532" s="54" t="str">
        <f>IF(LEN('[1]Bid Template Original Pull'!I803)&gt;0,'[1]Bid Template Original Pull'!I803,"")</f>
        <v/>
      </c>
      <c r="K532" s="56" t="str">
        <f>IF(LEN('[1]Bid Template Original Pull'!J803)&gt;0,'[1]Bid Template Original Pull'!J803,"")</f>
        <v/>
      </c>
      <c r="L532" s="57" t="str">
        <f t="shared" si="19"/>
        <v/>
      </c>
      <c r="M532" s="58" t="str">
        <f>IF(LEN('[1]Bid Template Original Pull'!L803)&gt;0,'[1]Bid Template Original Pull'!L803,"")</f>
        <v/>
      </c>
      <c r="N532" s="59" t="str">
        <f t="shared" si="20"/>
        <v/>
      </c>
      <c r="O532" s="60" t="str">
        <f t="shared" si="21"/>
        <v/>
      </c>
      <c r="P532" s="60" t="str">
        <f t="shared" si="22"/>
        <v/>
      </c>
      <c r="Q532" s="61" t="str">
        <f>IF(LEN('[1]Bid Template Original Pull'!P803)&gt;0,'[1]Bid Template Original Pull'!P803,"")</f>
        <v/>
      </c>
      <c r="R532" s="62" t="str">
        <f>IF(LEN('[1]Bid Template Original Pull'!Q803)&gt;0,'[1]Bid Template Original Pull'!Q803,"")</f>
        <v/>
      </c>
      <c r="S532" s="63" t="str">
        <f>IF(LEN('[1]Bid Template Original Pull'!R803)&gt;0,'[1]Bid Template Original Pull'!R803,"")</f>
        <v/>
      </c>
      <c r="T532" s="64" t="str">
        <f>IF(LEN('[1]Bid Template Original Pull'!T803)&gt;0,'[1]Bid Template Original Pull'!T803,"")</f>
        <v/>
      </c>
      <c r="U532" s="74"/>
      <c r="V532" s="66"/>
      <c r="W532" s="67"/>
      <c r="X532" s="68"/>
      <c r="Y532" s="66"/>
      <c r="Z532" s="69"/>
      <c r="AA532" s="70"/>
      <c r="AB532" s="73"/>
      <c r="AC532" s="72"/>
      <c r="AD532" s="72"/>
      <c r="AE532" s="72"/>
      <c r="AF532" s="72"/>
      <c r="AG532" s="72"/>
      <c r="AH532" s="72"/>
    </row>
    <row r="533" spans="1:34" s="24" customFormat="1" ht="15.75" thickBot="1" x14ac:dyDescent="0.3">
      <c r="A533" s="14" t="str">
        <f>IF(LEN('[1]Bid Template Original Pull'!A804)&gt;0,'[1]Bid Template Original Pull'!A804,"")</f>
        <v/>
      </c>
      <c r="B533" s="24" t="str">
        <f>IF(LEN('[1]Bid Template Original Pull'!B804)&gt;0,'[1]Bid Template Original Pull'!B804,"")</f>
        <v/>
      </c>
      <c r="C533" s="24" t="str">
        <f>IF(LEN('[1]Bid Template Original Pull'!C804)&gt;0,'[1]Bid Template Original Pull'!C804,"")</f>
        <v/>
      </c>
      <c r="E533" s="24" t="str">
        <f>IF(LEN('[1]Bid Template Original Pull'!D804)&gt;0,'[1]Bid Template Original Pull'!D804,"")</f>
        <v/>
      </c>
      <c r="F533" s="53" t="str">
        <f>IF(LEN('[1]Bid Template Original Pull'!E804)&gt;0,'[1]Bid Template Original Pull'!E804,"")</f>
        <v/>
      </c>
      <c r="G533" s="24" t="str">
        <f>IF(LEN('[1]Bid Template Original Pull'!F804)&gt;0,'[1]Bid Template Original Pull'!F804,"")</f>
        <v/>
      </c>
      <c r="H533" s="54" t="str">
        <f>IF(LEN('[1]Bid Template Original Pull'!G804)&gt;0,'[1]Bid Template Original Pull'!G804,"")</f>
        <v/>
      </c>
      <c r="I533" s="76" t="str">
        <f>IF(LEN('[1]Bid Template Original Pull'!H804)&gt;0,'[1]Bid Template Original Pull'!H804,"")</f>
        <v/>
      </c>
      <c r="J533" s="54" t="str">
        <f>IF(LEN('[1]Bid Template Original Pull'!I804)&gt;0,'[1]Bid Template Original Pull'!I804,"")</f>
        <v/>
      </c>
      <c r="K533" s="56" t="str">
        <f>IF(LEN('[1]Bid Template Original Pull'!J804)&gt;0,'[1]Bid Template Original Pull'!J804,"")</f>
        <v/>
      </c>
      <c r="L533" s="57" t="str">
        <f t="shared" si="19"/>
        <v/>
      </c>
      <c r="M533" s="58" t="str">
        <f>IF(LEN('[1]Bid Template Original Pull'!L804)&gt;0,'[1]Bid Template Original Pull'!L804,"")</f>
        <v/>
      </c>
      <c r="N533" s="59" t="str">
        <f t="shared" si="20"/>
        <v/>
      </c>
      <c r="O533" s="60" t="str">
        <f t="shared" si="21"/>
        <v/>
      </c>
      <c r="P533" s="60" t="str">
        <f t="shared" si="22"/>
        <v/>
      </c>
      <c r="Q533" s="61" t="str">
        <f>IF(LEN('[1]Bid Template Original Pull'!P804)&gt;0,'[1]Bid Template Original Pull'!P804,"")</f>
        <v/>
      </c>
      <c r="R533" s="62" t="str">
        <f>IF(LEN('[1]Bid Template Original Pull'!Q804)&gt;0,'[1]Bid Template Original Pull'!Q804,"")</f>
        <v/>
      </c>
      <c r="S533" s="63" t="str">
        <f>IF(LEN('[1]Bid Template Original Pull'!R804)&gt;0,'[1]Bid Template Original Pull'!R804,"")</f>
        <v/>
      </c>
      <c r="T533" s="64" t="str">
        <f>IF(LEN('[1]Bid Template Original Pull'!T804)&gt;0,'[1]Bid Template Original Pull'!T804,"")</f>
        <v/>
      </c>
      <c r="U533" s="74"/>
      <c r="V533" s="66"/>
      <c r="W533" s="67"/>
      <c r="X533" s="68"/>
      <c r="Y533" s="66"/>
      <c r="Z533" s="69"/>
      <c r="AA533" s="70"/>
      <c r="AB533" s="73"/>
      <c r="AC533" s="72"/>
      <c r="AD533" s="72"/>
      <c r="AE533" s="72"/>
      <c r="AF533" s="72"/>
      <c r="AG533" s="72"/>
      <c r="AH533" s="72"/>
    </row>
    <row r="534" spans="1:34" s="24" customFormat="1" ht="15.75" thickBot="1" x14ac:dyDescent="0.3">
      <c r="A534" s="14" t="str">
        <f>IF(LEN('[1]Bid Template Original Pull'!A805)&gt;0,'[1]Bid Template Original Pull'!A805,"")</f>
        <v/>
      </c>
      <c r="B534" s="24" t="str">
        <f>IF(LEN('[1]Bid Template Original Pull'!B805)&gt;0,'[1]Bid Template Original Pull'!B805,"")</f>
        <v/>
      </c>
      <c r="C534" s="24" t="str">
        <f>IF(LEN('[1]Bid Template Original Pull'!C805)&gt;0,'[1]Bid Template Original Pull'!C805,"")</f>
        <v/>
      </c>
      <c r="E534" s="24" t="str">
        <f>IF(LEN('[1]Bid Template Original Pull'!D805)&gt;0,'[1]Bid Template Original Pull'!D805,"")</f>
        <v/>
      </c>
      <c r="F534" s="53" t="str">
        <f>IF(LEN('[1]Bid Template Original Pull'!E805)&gt;0,'[1]Bid Template Original Pull'!E805,"")</f>
        <v/>
      </c>
      <c r="G534" s="24" t="str">
        <f>IF(LEN('[1]Bid Template Original Pull'!F805)&gt;0,'[1]Bid Template Original Pull'!F805,"")</f>
        <v/>
      </c>
      <c r="H534" s="54" t="str">
        <f>IF(LEN('[1]Bid Template Original Pull'!G805)&gt;0,'[1]Bid Template Original Pull'!G805,"")</f>
        <v/>
      </c>
      <c r="I534" s="76" t="str">
        <f>IF(LEN('[1]Bid Template Original Pull'!H805)&gt;0,'[1]Bid Template Original Pull'!H805,"")</f>
        <v/>
      </c>
      <c r="J534" s="54" t="str">
        <f>IF(LEN('[1]Bid Template Original Pull'!I805)&gt;0,'[1]Bid Template Original Pull'!I805,"")</f>
        <v/>
      </c>
      <c r="K534" s="56" t="str">
        <f>IF(LEN('[1]Bid Template Original Pull'!J805)&gt;0,'[1]Bid Template Original Pull'!J805,"")</f>
        <v/>
      </c>
      <c r="L534" s="57" t="str">
        <f t="shared" si="19"/>
        <v/>
      </c>
      <c r="M534" s="58" t="str">
        <f>IF(LEN('[1]Bid Template Original Pull'!L805)&gt;0,'[1]Bid Template Original Pull'!L805,"")</f>
        <v/>
      </c>
      <c r="N534" s="59" t="str">
        <f t="shared" si="20"/>
        <v/>
      </c>
      <c r="O534" s="60" t="str">
        <f t="shared" si="21"/>
        <v/>
      </c>
      <c r="P534" s="60" t="str">
        <f t="shared" si="22"/>
        <v/>
      </c>
      <c r="Q534" s="61" t="str">
        <f>IF(LEN('[1]Bid Template Original Pull'!P805)&gt;0,'[1]Bid Template Original Pull'!P805,"")</f>
        <v/>
      </c>
      <c r="R534" s="62" t="str">
        <f>IF(LEN('[1]Bid Template Original Pull'!Q805)&gt;0,'[1]Bid Template Original Pull'!Q805,"")</f>
        <v/>
      </c>
      <c r="S534" s="63" t="str">
        <f>IF(LEN('[1]Bid Template Original Pull'!R805)&gt;0,'[1]Bid Template Original Pull'!R805,"")</f>
        <v/>
      </c>
      <c r="T534" s="64" t="str">
        <f>IF(LEN('[1]Bid Template Original Pull'!T805)&gt;0,'[1]Bid Template Original Pull'!T805,"")</f>
        <v/>
      </c>
      <c r="U534" s="74"/>
      <c r="V534" s="66"/>
      <c r="W534" s="67"/>
      <c r="X534" s="68"/>
      <c r="Y534" s="66"/>
      <c r="Z534" s="69"/>
      <c r="AA534" s="70"/>
      <c r="AB534" s="73"/>
      <c r="AC534" s="72"/>
      <c r="AD534" s="72"/>
      <c r="AE534" s="72"/>
      <c r="AF534" s="72"/>
      <c r="AG534" s="72"/>
      <c r="AH534" s="72"/>
    </row>
    <row r="535" spans="1:34" s="24" customFormat="1" ht="15.75" thickBot="1" x14ac:dyDescent="0.3">
      <c r="A535" s="14" t="str">
        <f>IF(LEN('[1]Bid Template Original Pull'!A806)&gt;0,'[1]Bid Template Original Pull'!A806,"")</f>
        <v/>
      </c>
      <c r="B535" s="24" t="str">
        <f>IF(LEN('[1]Bid Template Original Pull'!B806)&gt;0,'[1]Bid Template Original Pull'!B806,"")</f>
        <v/>
      </c>
      <c r="C535" s="24" t="str">
        <f>IF(LEN('[1]Bid Template Original Pull'!C806)&gt;0,'[1]Bid Template Original Pull'!C806,"")</f>
        <v/>
      </c>
      <c r="E535" s="24" t="str">
        <f>IF(LEN('[1]Bid Template Original Pull'!D806)&gt;0,'[1]Bid Template Original Pull'!D806,"")</f>
        <v/>
      </c>
      <c r="F535" s="53" t="str">
        <f>IF(LEN('[1]Bid Template Original Pull'!E806)&gt;0,'[1]Bid Template Original Pull'!E806,"")</f>
        <v/>
      </c>
      <c r="G535" s="24" t="str">
        <f>IF(LEN('[1]Bid Template Original Pull'!F806)&gt;0,'[1]Bid Template Original Pull'!F806,"")</f>
        <v/>
      </c>
      <c r="H535" s="54" t="str">
        <f>IF(LEN('[1]Bid Template Original Pull'!G806)&gt;0,'[1]Bid Template Original Pull'!G806,"")</f>
        <v/>
      </c>
      <c r="I535" s="76" t="str">
        <f>IF(LEN('[1]Bid Template Original Pull'!H806)&gt;0,'[1]Bid Template Original Pull'!H806,"")</f>
        <v/>
      </c>
      <c r="J535" s="54" t="str">
        <f>IF(LEN('[1]Bid Template Original Pull'!I806)&gt;0,'[1]Bid Template Original Pull'!I806,"")</f>
        <v/>
      </c>
      <c r="K535" s="56" t="str">
        <f>IF(LEN('[1]Bid Template Original Pull'!J806)&gt;0,'[1]Bid Template Original Pull'!J806,"")</f>
        <v/>
      </c>
      <c r="L535" s="57" t="str">
        <f t="shared" si="19"/>
        <v/>
      </c>
      <c r="M535" s="58" t="str">
        <f>IF(LEN('[1]Bid Template Original Pull'!L806)&gt;0,'[1]Bid Template Original Pull'!L806,"")</f>
        <v/>
      </c>
      <c r="N535" s="59" t="str">
        <f t="shared" si="20"/>
        <v/>
      </c>
      <c r="O535" s="60" t="str">
        <f t="shared" si="21"/>
        <v/>
      </c>
      <c r="P535" s="60" t="str">
        <f t="shared" si="22"/>
        <v/>
      </c>
      <c r="Q535" s="61" t="str">
        <f>IF(LEN('[1]Bid Template Original Pull'!P806)&gt;0,'[1]Bid Template Original Pull'!P806,"")</f>
        <v/>
      </c>
      <c r="R535" s="62" t="str">
        <f>IF(LEN('[1]Bid Template Original Pull'!Q806)&gt;0,'[1]Bid Template Original Pull'!Q806,"")</f>
        <v/>
      </c>
      <c r="S535" s="63" t="str">
        <f>IF(LEN('[1]Bid Template Original Pull'!R806)&gt;0,'[1]Bid Template Original Pull'!R806,"")</f>
        <v/>
      </c>
      <c r="T535" s="64" t="str">
        <f>IF(LEN('[1]Bid Template Original Pull'!T806)&gt;0,'[1]Bid Template Original Pull'!T806,"")</f>
        <v/>
      </c>
      <c r="U535" s="74"/>
      <c r="V535" s="66"/>
      <c r="W535" s="67"/>
      <c r="X535" s="68"/>
      <c r="Y535" s="66"/>
      <c r="Z535" s="69"/>
      <c r="AA535" s="70"/>
      <c r="AB535" s="73"/>
      <c r="AC535" s="72"/>
      <c r="AD535" s="72"/>
      <c r="AE535" s="72"/>
      <c r="AF535" s="72"/>
      <c r="AG535" s="72"/>
      <c r="AH535" s="72"/>
    </row>
    <row r="536" spans="1:34" s="24" customFormat="1" ht="15.75" thickBot="1" x14ac:dyDescent="0.3">
      <c r="A536" s="14" t="str">
        <f>IF(LEN('[1]Bid Template Original Pull'!A807)&gt;0,'[1]Bid Template Original Pull'!A807,"")</f>
        <v/>
      </c>
      <c r="B536" s="24" t="str">
        <f>IF(LEN('[1]Bid Template Original Pull'!B807)&gt;0,'[1]Bid Template Original Pull'!B807,"")</f>
        <v/>
      </c>
      <c r="C536" s="24" t="str">
        <f>IF(LEN('[1]Bid Template Original Pull'!C807)&gt;0,'[1]Bid Template Original Pull'!C807,"")</f>
        <v/>
      </c>
      <c r="E536" s="24" t="str">
        <f>IF(LEN('[1]Bid Template Original Pull'!D807)&gt;0,'[1]Bid Template Original Pull'!D807,"")</f>
        <v/>
      </c>
      <c r="F536" s="53" t="str">
        <f>IF(LEN('[1]Bid Template Original Pull'!E807)&gt;0,'[1]Bid Template Original Pull'!E807,"")</f>
        <v/>
      </c>
      <c r="G536" s="24" t="str">
        <f>IF(LEN('[1]Bid Template Original Pull'!F807)&gt;0,'[1]Bid Template Original Pull'!F807,"")</f>
        <v/>
      </c>
      <c r="H536" s="54" t="str">
        <f>IF(LEN('[1]Bid Template Original Pull'!G807)&gt;0,'[1]Bid Template Original Pull'!G807,"")</f>
        <v/>
      </c>
      <c r="I536" s="76" t="str">
        <f>IF(LEN('[1]Bid Template Original Pull'!H807)&gt;0,'[1]Bid Template Original Pull'!H807,"")</f>
        <v/>
      </c>
      <c r="J536" s="54" t="str">
        <f>IF(LEN('[1]Bid Template Original Pull'!I807)&gt;0,'[1]Bid Template Original Pull'!I807,"")</f>
        <v/>
      </c>
      <c r="K536" s="56" t="str">
        <f>IF(LEN('[1]Bid Template Original Pull'!J807)&gt;0,'[1]Bid Template Original Pull'!J807,"")</f>
        <v/>
      </c>
      <c r="L536" s="57" t="str">
        <f t="shared" si="19"/>
        <v/>
      </c>
      <c r="M536" s="58" t="str">
        <f>IF(LEN('[1]Bid Template Original Pull'!L807)&gt;0,'[1]Bid Template Original Pull'!L807,"")</f>
        <v/>
      </c>
      <c r="N536" s="59" t="str">
        <f t="shared" si="20"/>
        <v/>
      </c>
      <c r="O536" s="60" t="str">
        <f t="shared" si="21"/>
        <v/>
      </c>
      <c r="P536" s="60" t="str">
        <f t="shared" si="22"/>
        <v/>
      </c>
      <c r="Q536" s="61" t="str">
        <f>IF(LEN('[1]Bid Template Original Pull'!P807)&gt;0,'[1]Bid Template Original Pull'!P807,"")</f>
        <v/>
      </c>
      <c r="R536" s="62" t="str">
        <f>IF(LEN('[1]Bid Template Original Pull'!Q807)&gt;0,'[1]Bid Template Original Pull'!Q807,"")</f>
        <v/>
      </c>
      <c r="S536" s="63" t="str">
        <f>IF(LEN('[1]Bid Template Original Pull'!R807)&gt;0,'[1]Bid Template Original Pull'!R807,"")</f>
        <v/>
      </c>
      <c r="T536" s="64" t="str">
        <f>IF(LEN('[1]Bid Template Original Pull'!T807)&gt;0,'[1]Bid Template Original Pull'!T807,"")</f>
        <v/>
      </c>
      <c r="U536" s="74"/>
      <c r="V536" s="66"/>
      <c r="W536" s="67"/>
      <c r="X536" s="68"/>
      <c r="Y536" s="66"/>
      <c r="Z536" s="69"/>
      <c r="AA536" s="70"/>
      <c r="AB536" s="73"/>
      <c r="AC536" s="72"/>
      <c r="AD536" s="72"/>
      <c r="AE536" s="72"/>
      <c r="AF536" s="72"/>
      <c r="AG536" s="72"/>
      <c r="AH536" s="72"/>
    </row>
    <row r="537" spans="1:34" s="24" customFormat="1" ht="15.75" thickBot="1" x14ac:dyDescent="0.3">
      <c r="A537" s="14" t="str">
        <f>IF(LEN('[1]Bid Template Original Pull'!A808)&gt;0,'[1]Bid Template Original Pull'!A808,"")</f>
        <v/>
      </c>
      <c r="B537" s="24" t="str">
        <f>IF(LEN('[1]Bid Template Original Pull'!B808)&gt;0,'[1]Bid Template Original Pull'!B808,"")</f>
        <v/>
      </c>
      <c r="C537" s="24" t="str">
        <f>IF(LEN('[1]Bid Template Original Pull'!C808)&gt;0,'[1]Bid Template Original Pull'!C808,"")</f>
        <v/>
      </c>
      <c r="E537" s="24" t="str">
        <f>IF(LEN('[1]Bid Template Original Pull'!D808)&gt;0,'[1]Bid Template Original Pull'!D808,"")</f>
        <v/>
      </c>
      <c r="F537" s="53" t="str">
        <f>IF(LEN('[1]Bid Template Original Pull'!E808)&gt;0,'[1]Bid Template Original Pull'!E808,"")</f>
        <v/>
      </c>
      <c r="G537" s="24" t="str">
        <f>IF(LEN('[1]Bid Template Original Pull'!F808)&gt;0,'[1]Bid Template Original Pull'!F808,"")</f>
        <v/>
      </c>
      <c r="H537" s="54" t="str">
        <f>IF(LEN('[1]Bid Template Original Pull'!G808)&gt;0,'[1]Bid Template Original Pull'!G808,"")</f>
        <v/>
      </c>
      <c r="I537" s="76" t="str">
        <f>IF(LEN('[1]Bid Template Original Pull'!H808)&gt;0,'[1]Bid Template Original Pull'!H808,"")</f>
        <v/>
      </c>
      <c r="J537" s="54" t="str">
        <f>IF(LEN('[1]Bid Template Original Pull'!I808)&gt;0,'[1]Bid Template Original Pull'!I808,"")</f>
        <v/>
      </c>
      <c r="K537" s="56" t="str">
        <f>IF(LEN('[1]Bid Template Original Pull'!J808)&gt;0,'[1]Bid Template Original Pull'!J808,"")</f>
        <v/>
      </c>
      <c r="L537" s="57" t="str">
        <f t="shared" si="19"/>
        <v/>
      </c>
      <c r="M537" s="58" t="str">
        <f>IF(LEN('[1]Bid Template Original Pull'!L808)&gt;0,'[1]Bid Template Original Pull'!L808,"")</f>
        <v/>
      </c>
      <c r="N537" s="59" t="str">
        <f t="shared" si="20"/>
        <v/>
      </c>
      <c r="O537" s="60" t="str">
        <f t="shared" si="21"/>
        <v/>
      </c>
      <c r="P537" s="60" t="str">
        <f t="shared" si="22"/>
        <v/>
      </c>
      <c r="Q537" s="61" t="str">
        <f>IF(LEN('[1]Bid Template Original Pull'!P808)&gt;0,'[1]Bid Template Original Pull'!P808,"")</f>
        <v/>
      </c>
      <c r="R537" s="62" t="str">
        <f>IF(LEN('[1]Bid Template Original Pull'!Q808)&gt;0,'[1]Bid Template Original Pull'!Q808,"")</f>
        <v/>
      </c>
      <c r="S537" s="63" t="str">
        <f>IF(LEN('[1]Bid Template Original Pull'!R808)&gt;0,'[1]Bid Template Original Pull'!R808,"")</f>
        <v/>
      </c>
      <c r="T537" s="64" t="str">
        <f>IF(LEN('[1]Bid Template Original Pull'!T808)&gt;0,'[1]Bid Template Original Pull'!T808,"")</f>
        <v/>
      </c>
      <c r="U537" s="74"/>
      <c r="V537" s="66"/>
      <c r="W537" s="67"/>
      <c r="X537" s="68"/>
      <c r="Y537" s="66"/>
      <c r="Z537" s="69"/>
      <c r="AA537" s="70"/>
      <c r="AB537" s="73"/>
      <c r="AC537" s="72"/>
      <c r="AD537" s="72"/>
      <c r="AE537" s="72"/>
      <c r="AF537" s="72"/>
      <c r="AG537" s="72"/>
      <c r="AH537" s="72"/>
    </row>
    <row r="538" spans="1:34" s="24" customFormat="1" ht="15.75" thickBot="1" x14ac:dyDescent="0.3">
      <c r="A538" s="14" t="str">
        <f>IF(LEN('[1]Bid Template Original Pull'!A809)&gt;0,'[1]Bid Template Original Pull'!A809,"")</f>
        <v/>
      </c>
      <c r="B538" s="24" t="str">
        <f>IF(LEN('[1]Bid Template Original Pull'!B809)&gt;0,'[1]Bid Template Original Pull'!B809,"")</f>
        <v/>
      </c>
      <c r="C538" s="24" t="str">
        <f>IF(LEN('[1]Bid Template Original Pull'!C809)&gt;0,'[1]Bid Template Original Pull'!C809,"")</f>
        <v/>
      </c>
      <c r="E538" s="24" t="str">
        <f>IF(LEN('[1]Bid Template Original Pull'!D809)&gt;0,'[1]Bid Template Original Pull'!D809,"")</f>
        <v/>
      </c>
      <c r="F538" s="53" t="str">
        <f>IF(LEN('[1]Bid Template Original Pull'!E809)&gt;0,'[1]Bid Template Original Pull'!E809,"")</f>
        <v/>
      </c>
      <c r="G538" s="24" t="str">
        <f>IF(LEN('[1]Bid Template Original Pull'!F809)&gt;0,'[1]Bid Template Original Pull'!F809,"")</f>
        <v/>
      </c>
      <c r="H538" s="54" t="str">
        <f>IF(LEN('[1]Bid Template Original Pull'!G809)&gt;0,'[1]Bid Template Original Pull'!G809,"")</f>
        <v/>
      </c>
      <c r="I538" s="76" t="str">
        <f>IF(LEN('[1]Bid Template Original Pull'!H809)&gt;0,'[1]Bid Template Original Pull'!H809,"")</f>
        <v/>
      </c>
      <c r="J538" s="54" t="str">
        <f>IF(LEN('[1]Bid Template Original Pull'!I809)&gt;0,'[1]Bid Template Original Pull'!I809,"")</f>
        <v/>
      </c>
      <c r="K538" s="56" t="str">
        <f>IF(LEN('[1]Bid Template Original Pull'!J809)&gt;0,'[1]Bid Template Original Pull'!J809,"")</f>
        <v/>
      </c>
      <c r="L538" s="57" t="str">
        <f t="shared" ref="L538:L601" si="23">IF(LEN(K538)&gt;0,IF(LEN(T538),K538*T538,""),"")</f>
        <v/>
      </c>
      <c r="M538" s="58" t="str">
        <f>IF(LEN('[1]Bid Template Original Pull'!L809)&gt;0,'[1]Bid Template Original Pull'!L809,"")</f>
        <v/>
      </c>
      <c r="N538" s="59" t="str">
        <f t="shared" ref="N538:N601" si="24">IF(LEN(M538)&gt;0,IF(LEN(I538)&gt;0,IF(LEN(L538)&gt;0,((M538-(I538+L538))/M538),""),""),"")</f>
        <v/>
      </c>
      <c r="O538" s="60" t="str">
        <f t="shared" ref="O538:O601" si="25">IF(LEN(M538)&gt;0,IF(LEN(F538),M538*F538,""),"")</f>
        <v/>
      </c>
      <c r="P538" s="60" t="str">
        <f t="shared" ref="P538:P601" si="26">IF(LEN(I538)&gt;0,IF(LEN(L538),IF(LEN(F538)&gt;0,(I538+L538)*F538,""),""),"")</f>
        <v/>
      </c>
      <c r="Q538" s="61" t="str">
        <f>IF(LEN('[1]Bid Template Original Pull'!P809)&gt;0,'[1]Bid Template Original Pull'!P809,"")</f>
        <v/>
      </c>
      <c r="R538" s="62" t="str">
        <f>IF(LEN('[1]Bid Template Original Pull'!Q809)&gt;0,'[1]Bid Template Original Pull'!Q809,"")</f>
        <v/>
      </c>
      <c r="S538" s="63" t="str">
        <f>IF(LEN('[1]Bid Template Original Pull'!R809)&gt;0,'[1]Bid Template Original Pull'!R809,"")</f>
        <v/>
      </c>
      <c r="T538" s="64" t="str">
        <f>IF(LEN('[1]Bid Template Original Pull'!T809)&gt;0,'[1]Bid Template Original Pull'!T809,"")</f>
        <v/>
      </c>
      <c r="U538" s="74"/>
      <c r="V538" s="66"/>
      <c r="W538" s="67"/>
      <c r="X538" s="68"/>
      <c r="Y538" s="66"/>
      <c r="Z538" s="69"/>
      <c r="AA538" s="70"/>
      <c r="AB538" s="73"/>
      <c r="AC538" s="72"/>
      <c r="AD538" s="72"/>
      <c r="AE538" s="72"/>
      <c r="AF538" s="72"/>
      <c r="AG538" s="72"/>
      <c r="AH538" s="72"/>
    </row>
    <row r="539" spans="1:34" s="24" customFormat="1" ht="15.75" thickBot="1" x14ac:dyDescent="0.3">
      <c r="A539" s="14" t="str">
        <f>IF(LEN('[1]Bid Template Original Pull'!A810)&gt;0,'[1]Bid Template Original Pull'!A810,"")</f>
        <v/>
      </c>
      <c r="B539" s="24" t="str">
        <f>IF(LEN('[1]Bid Template Original Pull'!B810)&gt;0,'[1]Bid Template Original Pull'!B810,"")</f>
        <v/>
      </c>
      <c r="C539" s="24" t="str">
        <f>IF(LEN('[1]Bid Template Original Pull'!C810)&gt;0,'[1]Bid Template Original Pull'!C810,"")</f>
        <v/>
      </c>
      <c r="E539" s="24" t="str">
        <f>IF(LEN('[1]Bid Template Original Pull'!D810)&gt;0,'[1]Bid Template Original Pull'!D810,"")</f>
        <v/>
      </c>
      <c r="F539" s="53" t="str">
        <f>IF(LEN('[1]Bid Template Original Pull'!E810)&gt;0,'[1]Bid Template Original Pull'!E810,"")</f>
        <v/>
      </c>
      <c r="G539" s="24" t="str">
        <f>IF(LEN('[1]Bid Template Original Pull'!F810)&gt;0,'[1]Bid Template Original Pull'!F810,"")</f>
        <v/>
      </c>
      <c r="H539" s="54" t="str">
        <f>IF(LEN('[1]Bid Template Original Pull'!G810)&gt;0,'[1]Bid Template Original Pull'!G810,"")</f>
        <v/>
      </c>
      <c r="I539" s="76" t="str">
        <f>IF(LEN('[1]Bid Template Original Pull'!H810)&gt;0,'[1]Bid Template Original Pull'!H810,"")</f>
        <v/>
      </c>
      <c r="J539" s="54" t="str">
        <f>IF(LEN('[1]Bid Template Original Pull'!I810)&gt;0,'[1]Bid Template Original Pull'!I810,"")</f>
        <v/>
      </c>
      <c r="K539" s="56" t="str">
        <f>IF(LEN('[1]Bid Template Original Pull'!J810)&gt;0,'[1]Bid Template Original Pull'!J810,"")</f>
        <v/>
      </c>
      <c r="L539" s="57" t="str">
        <f t="shared" si="23"/>
        <v/>
      </c>
      <c r="M539" s="58" t="str">
        <f>IF(LEN('[1]Bid Template Original Pull'!L810)&gt;0,'[1]Bid Template Original Pull'!L810,"")</f>
        <v/>
      </c>
      <c r="N539" s="59" t="str">
        <f t="shared" si="24"/>
        <v/>
      </c>
      <c r="O539" s="60" t="str">
        <f t="shared" si="25"/>
        <v/>
      </c>
      <c r="P539" s="60" t="str">
        <f t="shared" si="26"/>
        <v/>
      </c>
      <c r="Q539" s="61" t="str">
        <f>IF(LEN('[1]Bid Template Original Pull'!P810)&gt;0,'[1]Bid Template Original Pull'!P810,"")</f>
        <v/>
      </c>
      <c r="R539" s="62" t="str">
        <f>IF(LEN('[1]Bid Template Original Pull'!Q810)&gt;0,'[1]Bid Template Original Pull'!Q810,"")</f>
        <v/>
      </c>
      <c r="S539" s="63" t="str">
        <f>IF(LEN('[1]Bid Template Original Pull'!R810)&gt;0,'[1]Bid Template Original Pull'!R810,"")</f>
        <v/>
      </c>
      <c r="T539" s="64" t="str">
        <f>IF(LEN('[1]Bid Template Original Pull'!T810)&gt;0,'[1]Bid Template Original Pull'!T810,"")</f>
        <v/>
      </c>
      <c r="U539" s="74"/>
      <c r="V539" s="66"/>
      <c r="W539" s="67"/>
      <c r="X539" s="68"/>
      <c r="Y539" s="66"/>
      <c r="Z539" s="69"/>
      <c r="AA539" s="70"/>
      <c r="AB539" s="73"/>
      <c r="AC539" s="72"/>
      <c r="AD539" s="72"/>
      <c r="AE539" s="72"/>
      <c r="AF539" s="72"/>
      <c r="AG539" s="72"/>
      <c r="AH539" s="72"/>
    </row>
    <row r="540" spans="1:34" s="24" customFormat="1" ht="15.75" thickBot="1" x14ac:dyDescent="0.3">
      <c r="A540" s="14" t="str">
        <f>IF(LEN('[1]Bid Template Original Pull'!A811)&gt;0,'[1]Bid Template Original Pull'!A811,"")</f>
        <v/>
      </c>
      <c r="B540" s="24" t="str">
        <f>IF(LEN('[1]Bid Template Original Pull'!B811)&gt;0,'[1]Bid Template Original Pull'!B811,"")</f>
        <v/>
      </c>
      <c r="C540" s="24" t="str">
        <f>IF(LEN('[1]Bid Template Original Pull'!C811)&gt;0,'[1]Bid Template Original Pull'!C811,"")</f>
        <v/>
      </c>
      <c r="E540" s="24" t="str">
        <f>IF(LEN('[1]Bid Template Original Pull'!D811)&gt;0,'[1]Bid Template Original Pull'!D811,"")</f>
        <v/>
      </c>
      <c r="F540" s="53" t="str">
        <f>IF(LEN('[1]Bid Template Original Pull'!E811)&gt;0,'[1]Bid Template Original Pull'!E811,"")</f>
        <v/>
      </c>
      <c r="G540" s="24" t="str">
        <f>IF(LEN('[1]Bid Template Original Pull'!F811)&gt;0,'[1]Bid Template Original Pull'!F811,"")</f>
        <v/>
      </c>
      <c r="H540" s="54" t="str">
        <f>IF(LEN('[1]Bid Template Original Pull'!G811)&gt;0,'[1]Bid Template Original Pull'!G811,"")</f>
        <v/>
      </c>
      <c r="I540" s="76" t="str">
        <f>IF(LEN('[1]Bid Template Original Pull'!H811)&gt;0,'[1]Bid Template Original Pull'!H811,"")</f>
        <v/>
      </c>
      <c r="J540" s="54" t="str">
        <f>IF(LEN('[1]Bid Template Original Pull'!I811)&gt;0,'[1]Bid Template Original Pull'!I811,"")</f>
        <v/>
      </c>
      <c r="K540" s="56" t="str">
        <f>IF(LEN('[1]Bid Template Original Pull'!J811)&gt;0,'[1]Bid Template Original Pull'!J811,"")</f>
        <v/>
      </c>
      <c r="L540" s="57" t="str">
        <f t="shared" si="23"/>
        <v/>
      </c>
      <c r="M540" s="58" t="str">
        <f>IF(LEN('[1]Bid Template Original Pull'!L811)&gt;0,'[1]Bid Template Original Pull'!L811,"")</f>
        <v/>
      </c>
      <c r="N540" s="59" t="str">
        <f t="shared" si="24"/>
        <v/>
      </c>
      <c r="O540" s="60" t="str">
        <f t="shared" si="25"/>
        <v/>
      </c>
      <c r="P540" s="60" t="str">
        <f t="shared" si="26"/>
        <v/>
      </c>
      <c r="Q540" s="61" t="str">
        <f>IF(LEN('[1]Bid Template Original Pull'!P811)&gt;0,'[1]Bid Template Original Pull'!P811,"")</f>
        <v/>
      </c>
      <c r="R540" s="62" t="str">
        <f>IF(LEN('[1]Bid Template Original Pull'!Q811)&gt;0,'[1]Bid Template Original Pull'!Q811,"")</f>
        <v/>
      </c>
      <c r="S540" s="63" t="str">
        <f>IF(LEN('[1]Bid Template Original Pull'!R811)&gt;0,'[1]Bid Template Original Pull'!R811,"")</f>
        <v/>
      </c>
      <c r="T540" s="64" t="str">
        <f>IF(LEN('[1]Bid Template Original Pull'!T811)&gt;0,'[1]Bid Template Original Pull'!T811,"")</f>
        <v/>
      </c>
      <c r="U540" s="74"/>
      <c r="V540" s="66"/>
      <c r="W540" s="67"/>
      <c r="X540" s="68"/>
      <c r="Y540" s="66"/>
      <c r="Z540" s="69"/>
      <c r="AA540" s="70"/>
      <c r="AB540" s="73"/>
      <c r="AC540" s="72"/>
      <c r="AD540" s="72"/>
      <c r="AE540" s="72"/>
      <c r="AF540" s="72"/>
      <c r="AG540" s="72"/>
      <c r="AH540" s="72"/>
    </row>
    <row r="541" spans="1:34" s="24" customFormat="1" ht="15.75" thickBot="1" x14ac:dyDescent="0.3">
      <c r="A541" s="14" t="str">
        <f>IF(LEN('[1]Bid Template Original Pull'!A812)&gt;0,'[1]Bid Template Original Pull'!A812,"")</f>
        <v/>
      </c>
      <c r="B541" s="24" t="str">
        <f>IF(LEN('[1]Bid Template Original Pull'!B812)&gt;0,'[1]Bid Template Original Pull'!B812,"")</f>
        <v/>
      </c>
      <c r="C541" s="24" t="str">
        <f>IF(LEN('[1]Bid Template Original Pull'!C812)&gt;0,'[1]Bid Template Original Pull'!C812,"")</f>
        <v/>
      </c>
      <c r="E541" s="24" t="str">
        <f>IF(LEN('[1]Bid Template Original Pull'!D812)&gt;0,'[1]Bid Template Original Pull'!D812,"")</f>
        <v/>
      </c>
      <c r="F541" s="53" t="str">
        <f>IF(LEN('[1]Bid Template Original Pull'!E812)&gt;0,'[1]Bid Template Original Pull'!E812,"")</f>
        <v/>
      </c>
      <c r="G541" s="24" t="str">
        <f>IF(LEN('[1]Bid Template Original Pull'!F812)&gt;0,'[1]Bid Template Original Pull'!F812,"")</f>
        <v/>
      </c>
      <c r="H541" s="54" t="str">
        <f>IF(LEN('[1]Bid Template Original Pull'!G812)&gt;0,'[1]Bid Template Original Pull'!G812,"")</f>
        <v/>
      </c>
      <c r="I541" s="76" t="str">
        <f>IF(LEN('[1]Bid Template Original Pull'!H812)&gt;0,'[1]Bid Template Original Pull'!H812,"")</f>
        <v/>
      </c>
      <c r="J541" s="54" t="str">
        <f>IF(LEN('[1]Bid Template Original Pull'!I812)&gt;0,'[1]Bid Template Original Pull'!I812,"")</f>
        <v/>
      </c>
      <c r="K541" s="56" t="str">
        <f>IF(LEN('[1]Bid Template Original Pull'!J812)&gt;0,'[1]Bid Template Original Pull'!J812,"")</f>
        <v/>
      </c>
      <c r="L541" s="57" t="str">
        <f t="shared" si="23"/>
        <v/>
      </c>
      <c r="M541" s="58" t="str">
        <f>IF(LEN('[1]Bid Template Original Pull'!L812)&gt;0,'[1]Bid Template Original Pull'!L812,"")</f>
        <v/>
      </c>
      <c r="N541" s="59" t="str">
        <f t="shared" si="24"/>
        <v/>
      </c>
      <c r="O541" s="60" t="str">
        <f t="shared" si="25"/>
        <v/>
      </c>
      <c r="P541" s="60" t="str">
        <f t="shared" si="26"/>
        <v/>
      </c>
      <c r="Q541" s="61" t="str">
        <f>IF(LEN('[1]Bid Template Original Pull'!P812)&gt;0,'[1]Bid Template Original Pull'!P812,"")</f>
        <v/>
      </c>
      <c r="R541" s="62" t="str">
        <f>IF(LEN('[1]Bid Template Original Pull'!Q812)&gt;0,'[1]Bid Template Original Pull'!Q812,"")</f>
        <v/>
      </c>
      <c r="S541" s="63" t="str">
        <f>IF(LEN('[1]Bid Template Original Pull'!R812)&gt;0,'[1]Bid Template Original Pull'!R812,"")</f>
        <v/>
      </c>
      <c r="T541" s="64" t="str">
        <f>IF(LEN('[1]Bid Template Original Pull'!T812)&gt;0,'[1]Bid Template Original Pull'!T812,"")</f>
        <v/>
      </c>
      <c r="U541" s="74"/>
      <c r="V541" s="66"/>
      <c r="W541" s="67"/>
      <c r="X541" s="68"/>
      <c r="Y541" s="66"/>
      <c r="Z541" s="69"/>
      <c r="AA541" s="70"/>
      <c r="AB541" s="73"/>
      <c r="AC541" s="72"/>
      <c r="AD541" s="72"/>
      <c r="AE541" s="72"/>
      <c r="AF541" s="72"/>
      <c r="AG541" s="72"/>
      <c r="AH541" s="72"/>
    </row>
    <row r="542" spans="1:34" s="24" customFormat="1" ht="15.75" thickBot="1" x14ac:dyDescent="0.3">
      <c r="A542" s="14" t="str">
        <f>IF(LEN('[1]Bid Template Original Pull'!A813)&gt;0,'[1]Bid Template Original Pull'!A813,"")</f>
        <v/>
      </c>
      <c r="B542" s="24" t="str">
        <f>IF(LEN('[1]Bid Template Original Pull'!B813)&gt;0,'[1]Bid Template Original Pull'!B813,"")</f>
        <v/>
      </c>
      <c r="C542" s="24" t="str">
        <f>IF(LEN('[1]Bid Template Original Pull'!C813)&gt;0,'[1]Bid Template Original Pull'!C813,"")</f>
        <v/>
      </c>
      <c r="E542" s="24" t="str">
        <f>IF(LEN('[1]Bid Template Original Pull'!D813)&gt;0,'[1]Bid Template Original Pull'!D813,"")</f>
        <v/>
      </c>
      <c r="F542" s="53" t="str">
        <f>IF(LEN('[1]Bid Template Original Pull'!E813)&gt;0,'[1]Bid Template Original Pull'!E813,"")</f>
        <v/>
      </c>
      <c r="G542" s="24" t="str">
        <f>IF(LEN('[1]Bid Template Original Pull'!F813)&gt;0,'[1]Bid Template Original Pull'!F813,"")</f>
        <v/>
      </c>
      <c r="H542" s="54" t="str">
        <f>IF(LEN('[1]Bid Template Original Pull'!G813)&gt;0,'[1]Bid Template Original Pull'!G813,"")</f>
        <v/>
      </c>
      <c r="I542" s="76" t="str">
        <f>IF(LEN('[1]Bid Template Original Pull'!H813)&gt;0,'[1]Bid Template Original Pull'!H813,"")</f>
        <v/>
      </c>
      <c r="J542" s="54" t="str">
        <f>IF(LEN('[1]Bid Template Original Pull'!I813)&gt;0,'[1]Bid Template Original Pull'!I813,"")</f>
        <v/>
      </c>
      <c r="K542" s="56" t="str">
        <f>IF(LEN('[1]Bid Template Original Pull'!J813)&gt;0,'[1]Bid Template Original Pull'!J813,"")</f>
        <v/>
      </c>
      <c r="L542" s="57" t="str">
        <f t="shared" si="23"/>
        <v/>
      </c>
      <c r="M542" s="58" t="str">
        <f>IF(LEN('[1]Bid Template Original Pull'!L813)&gt;0,'[1]Bid Template Original Pull'!L813,"")</f>
        <v/>
      </c>
      <c r="N542" s="59" t="str">
        <f t="shared" si="24"/>
        <v/>
      </c>
      <c r="O542" s="60" t="str">
        <f t="shared" si="25"/>
        <v/>
      </c>
      <c r="P542" s="60" t="str">
        <f t="shared" si="26"/>
        <v/>
      </c>
      <c r="Q542" s="61" t="str">
        <f>IF(LEN('[1]Bid Template Original Pull'!P813)&gt;0,'[1]Bid Template Original Pull'!P813,"")</f>
        <v/>
      </c>
      <c r="R542" s="62" t="str">
        <f>IF(LEN('[1]Bid Template Original Pull'!Q813)&gt;0,'[1]Bid Template Original Pull'!Q813,"")</f>
        <v/>
      </c>
      <c r="S542" s="63" t="str">
        <f>IF(LEN('[1]Bid Template Original Pull'!R813)&gt;0,'[1]Bid Template Original Pull'!R813,"")</f>
        <v/>
      </c>
      <c r="T542" s="64" t="str">
        <f>IF(LEN('[1]Bid Template Original Pull'!T813)&gt;0,'[1]Bid Template Original Pull'!T813,"")</f>
        <v/>
      </c>
      <c r="U542" s="74"/>
      <c r="V542" s="66"/>
      <c r="W542" s="67"/>
      <c r="X542" s="68"/>
      <c r="Y542" s="66"/>
      <c r="Z542" s="69"/>
      <c r="AA542" s="70"/>
      <c r="AB542" s="73"/>
      <c r="AC542" s="72"/>
      <c r="AD542" s="72"/>
      <c r="AE542" s="72"/>
      <c r="AF542" s="72"/>
      <c r="AG542" s="72"/>
      <c r="AH542" s="72"/>
    </row>
    <row r="543" spans="1:34" s="24" customFormat="1" ht="15.75" thickBot="1" x14ac:dyDescent="0.3">
      <c r="A543" s="14" t="str">
        <f>IF(LEN('[1]Bid Template Original Pull'!A814)&gt;0,'[1]Bid Template Original Pull'!A814,"")</f>
        <v/>
      </c>
      <c r="B543" s="24" t="str">
        <f>IF(LEN('[1]Bid Template Original Pull'!B814)&gt;0,'[1]Bid Template Original Pull'!B814,"")</f>
        <v/>
      </c>
      <c r="C543" s="24" t="str">
        <f>IF(LEN('[1]Bid Template Original Pull'!C814)&gt;0,'[1]Bid Template Original Pull'!C814,"")</f>
        <v/>
      </c>
      <c r="E543" s="24" t="str">
        <f>IF(LEN('[1]Bid Template Original Pull'!D814)&gt;0,'[1]Bid Template Original Pull'!D814,"")</f>
        <v/>
      </c>
      <c r="F543" s="53" t="str">
        <f>IF(LEN('[1]Bid Template Original Pull'!E814)&gt;0,'[1]Bid Template Original Pull'!E814,"")</f>
        <v/>
      </c>
      <c r="G543" s="24" t="str">
        <f>IF(LEN('[1]Bid Template Original Pull'!F814)&gt;0,'[1]Bid Template Original Pull'!F814,"")</f>
        <v/>
      </c>
      <c r="H543" s="54" t="str">
        <f>IF(LEN('[1]Bid Template Original Pull'!G814)&gt;0,'[1]Bid Template Original Pull'!G814,"")</f>
        <v/>
      </c>
      <c r="I543" s="76" t="str">
        <f>IF(LEN('[1]Bid Template Original Pull'!H814)&gt;0,'[1]Bid Template Original Pull'!H814,"")</f>
        <v/>
      </c>
      <c r="J543" s="54" t="str">
        <f>IF(LEN('[1]Bid Template Original Pull'!I814)&gt;0,'[1]Bid Template Original Pull'!I814,"")</f>
        <v/>
      </c>
      <c r="K543" s="56" t="str">
        <f>IF(LEN('[1]Bid Template Original Pull'!J814)&gt;0,'[1]Bid Template Original Pull'!J814,"")</f>
        <v/>
      </c>
      <c r="L543" s="57" t="str">
        <f t="shared" si="23"/>
        <v/>
      </c>
      <c r="M543" s="58" t="str">
        <f>IF(LEN('[1]Bid Template Original Pull'!L814)&gt;0,'[1]Bid Template Original Pull'!L814,"")</f>
        <v/>
      </c>
      <c r="N543" s="59" t="str">
        <f t="shared" si="24"/>
        <v/>
      </c>
      <c r="O543" s="60" t="str">
        <f t="shared" si="25"/>
        <v/>
      </c>
      <c r="P543" s="60" t="str">
        <f t="shared" si="26"/>
        <v/>
      </c>
      <c r="Q543" s="61" t="str">
        <f>IF(LEN('[1]Bid Template Original Pull'!P814)&gt;0,'[1]Bid Template Original Pull'!P814,"")</f>
        <v/>
      </c>
      <c r="R543" s="62" t="str">
        <f>IF(LEN('[1]Bid Template Original Pull'!Q814)&gt;0,'[1]Bid Template Original Pull'!Q814,"")</f>
        <v/>
      </c>
      <c r="S543" s="63" t="str">
        <f>IF(LEN('[1]Bid Template Original Pull'!R814)&gt;0,'[1]Bid Template Original Pull'!R814,"")</f>
        <v/>
      </c>
      <c r="T543" s="64" t="str">
        <f>IF(LEN('[1]Bid Template Original Pull'!T814)&gt;0,'[1]Bid Template Original Pull'!T814,"")</f>
        <v/>
      </c>
      <c r="U543" s="74"/>
      <c r="V543" s="66"/>
      <c r="W543" s="67"/>
      <c r="X543" s="68"/>
      <c r="Y543" s="66"/>
      <c r="Z543" s="69"/>
      <c r="AA543" s="70"/>
      <c r="AB543" s="73"/>
      <c r="AC543" s="72"/>
      <c r="AD543" s="72"/>
      <c r="AE543" s="72"/>
      <c r="AF543" s="72"/>
      <c r="AG543" s="72"/>
      <c r="AH543" s="72"/>
    </row>
    <row r="544" spans="1:34" s="24" customFormat="1" ht="15.75" thickBot="1" x14ac:dyDescent="0.3">
      <c r="A544" s="14" t="str">
        <f>IF(LEN('[1]Bid Template Original Pull'!A815)&gt;0,'[1]Bid Template Original Pull'!A815,"")</f>
        <v/>
      </c>
      <c r="B544" s="24" t="str">
        <f>IF(LEN('[1]Bid Template Original Pull'!B815)&gt;0,'[1]Bid Template Original Pull'!B815,"")</f>
        <v/>
      </c>
      <c r="C544" s="24" t="str">
        <f>IF(LEN('[1]Bid Template Original Pull'!C815)&gt;0,'[1]Bid Template Original Pull'!C815,"")</f>
        <v/>
      </c>
      <c r="E544" s="24" t="str">
        <f>IF(LEN('[1]Bid Template Original Pull'!D815)&gt;0,'[1]Bid Template Original Pull'!D815,"")</f>
        <v/>
      </c>
      <c r="F544" s="53" t="str">
        <f>IF(LEN('[1]Bid Template Original Pull'!E815)&gt;0,'[1]Bid Template Original Pull'!E815,"")</f>
        <v/>
      </c>
      <c r="G544" s="24" t="str">
        <f>IF(LEN('[1]Bid Template Original Pull'!F815)&gt;0,'[1]Bid Template Original Pull'!F815,"")</f>
        <v/>
      </c>
      <c r="H544" s="54" t="str">
        <f>IF(LEN('[1]Bid Template Original Pull'!G815)&gt;0,'[1]Bid Template Original Pull'!G815,"")</f>
        <v/>
      </c>
      <c r="I544" s="76" t="str">
        <f>IF(LEN('[1]Bid Template Original Pull'!H815)&gt;0,'[1]Bid Template Original Pull'!H815,"")</f>
        <v/>
      </c>
      <c r="J544" s="54" t="str">
        <f>IF(LEN('[1]Bid Template Original Pull'!I815)&gt;0,'[1]Bid Template Original Pull'!I815,"")</f>
        <v/>
      </c>
      <c r="K544" s="56" t="str">
        <f>IF(LEN('[1]Bid Template Original Pull'!J815)&gt;0,'[1]Bid Template Original Pull'!J815,"")</f>
        <v/>
      </c>
      <c r="L544" s="57" t="str">
        <f t="shared" si="23"/>
        <v/>
      </c>
      <c r="M544" s="58" t="str">
        <f>IF(LEN('[1]Bid Template Original Pull'!L815)&gt;0,'[1]Bid Template Original Pull'!L815,"")</f>
        <v/>
      </c>
      <c r="N544" s="59" t="str">
        <f t="shared" si="24"/>
        <v/>
      </c>
      <c r="O544" s="60" t="str">
        <f t="shared" si="25"/>
        <v/>
      </c>
      <c r="P544" s="60" t="str">
        <f t="shared" si="26"/>
        <v/>
      </c>
      <c r="Q544" s="61" t="str">
        <f>IF(LEN('[1]Bid Template Original Pull'!P815)&gt;0,'[1]Bid Template Original Pull'!P815,"")</f>
        <v/>
      </c>
      <c r="R544" s="62" t="str">
        <f>IF(LEN('[1]Bid Template Original Pull'!Q815)&gt;0,'[1]Bid Template Original Pull'!Q815,"")</f>
        <v/>
      </c>
      <c r="S544" s="63" t="str">
        <f>IF(LEN('[1]Bid Template Original Pull'!R815)&gt;0,'[1]Bid Template Original Pull'!R815,"")</f>
        <v/>
      </c>
      <c r="T544" s="64" t="str">
        <f>IF(LEN('[1]Bid Template Original Pull'!T815)&gt;0,'[1]Bid Template Original Pull'!T815,"")</f>
        <v/>
      </c>
      <c r="U544" s="74"/>
      <c r="V544" s="66"/>
      <c r="W544" s="67"/>
      <c r="X544" s="68"/>
      <c r="Y544" s="66"/>
      <c r="Z544" s="69"/>
      <c r="AA544" s="70"/>
      <c r="AB544" s="73"/>
      <c r="AC544" s="72"/>
      <c r="AD544" s="72"/>
      <c r="AE544" s="72"/>
      <c r="AF544" s="72"/>
      <c r="AG544" s="72"/>
      <c r="AH544" s="72"/>
    </row>
    <row r="545" spans="1:34" s="24" customFormat="1" ht="15.75" thickBot="1" x14ac:dyDescent="0.3">
      <c r="A545" s="14" t="str">
        <f>IF(LEN('[1]Bid Template Original Pull'!A816)&gt;0,'[1]Bid Template Original Pull'!A816,"")</f>
        <v/>
      </c>
      <c r="B545" s="24" t="str">
        <f>IF(LEN('[1]Bid Template Original Pull'!B816)&gt;0,'[1]Bid Template Original Pull'!B816,"")</f>
        <v/>
      </c>
      <c r="C545" s="24" t="str">
        <f>IF(LEN('[1]Bid Template Original Pull'!C816)&gt;0,'[1]Bid Template Original Pull'!C816,"")</f>
        <v/>
      </c>
      <c r="E545" s="24" t="str">
        <f>IF(LEN('[1]Bid Template Original Pull'!D816)&gt;0,'[1]Bid Template Original Pull'!D816,"")</f>
        <v/>
      </c>
      <c r="F545" s="53" t="str">
        <f>IF(LEN('[1]Bid Template Original Pull'!E816)&gt;0,'[1]Bid Template Original Pull'!E816,"")</f>
        <v/>
      </c>
      <c r="G545" s="24" t="str">
        <f>IF(LEN('[1]Bid Template Original Pull'!F816)&gt;0,'[1]Bid Template Original Pull'!F816,"")</f>
        <v/>
      </c>
      <c r="H545" s="54" t="str">
        <f>IF(LEN('[1]Bid Template Original Pull'!G816)&gt;0,'[1]Bid Template Original Pull'!G816,"")</f>
        <v/>
      </c>
      <c r="I545" s="76" t="str">
        <f>IF(LEN('[1]Bid Template Original Pull'!H816)&gt;0,'[1]Bid Template Original Pull'!H816,"")</f>
        <v/>
      </c>
      <c r="J545" s="54" t="str">
        <f>IF(LEN('[1]Bid Template Original Pull'!I816)&gt;0,'[1]Bid Template Original Pull'!I816,"")</f>
        <v/>
      </c>
      <c r="K545" s="56" t="str">
        <f>IF(LEN('[1]Bid Template Original Pull'!J816)&gt;0,'[1]Bid Template Original Pull'!J816,"")</f>
        <v/>
      </c>
      <c r="L545" s="57" t="str">
        <f t="shared" si="23"/>
        <v/>
      </c>
      <c r="M545" s="58" t="str">
        <f>IF(LEN('[1]Bid Template Original Pull'!L816)&gt;0,'[1]Bid Template Original Pull'!L816,"")</f>
        <v/>
      </c>
      <c r="N545" s="59" t="str">
        <f t="shared" si="24"/>
        <v/>
      </c>
      <c r="O545" s="60" t="str">
        <f t="shared" si="25"/>
        <v/>
      </c>
      <c r="P545" s="60" t="str">
        <f t="shared" si="26"/>
        <v/>
      </c>
      <c r="Q545" s="61" t="str">
        <f>IF(LEN('[1]Bid Template Original Pull'!P816)&gt;0,'[1]Bid Template Original Pull'!P816,"")</f>
        <v/>
      </c>
      <c r="R545" s="62" t="str">
        <f>IF(LEN('[1]Bid Template Original Pull'!Q816)&gt;0,'[1]Bid Template Original Pull'!Q816,"")</f>
        <v/>
      </c>
      <c r="S545" s="63" t="str">
        <f>IF(LEN('[1]Bid Template Original Pull'!R816)&gt;0,'[1]Bid Template Original Pull'!R816,"")</f>
        <v/>
      </c>
      <c r="T545" s="64" t="str">
        <f>IF(LEN('[1]Bid Template Original Pull'!T816)&gt;0,'[1]Bid Template Original Pull'!T816,"")</f>
        <v/>
      </c>
      <c r="U545" s="74"/>
      <c r="V545" s="66"/>
      <c r="W545" s="67"/>
      <c r="X545" s="68"/>
      <c r="Y545" s="66"/>
      <c r="Z545" s="69"/>
      <c r="AA545" s="70"/>
      <c r="AB545" s="73"/>
      <c r="AC545" s="72"/>
      <c r="AD545" s="72"/>
      <c r="AE545" s="72"/>
      <c r="AF545" s="72"/>
      <c r="AG545" s="72"/>
      <c r="AH545" s="72"/>
    </row>
    <row r="546" spans="1:34" s="24" customFormat="1" ht="15.75" thickBot="1" x14ac:dyDescent="0.3">
      <c r="A546" s="14" t="str">
        <f>IF(LEN('[1]Bid Template Original Pull'!A817)&gt;0,'[1]Bid Template Original Pull'!A817,"")</f>
        <v/>
      </c>
      <c r="B546" s="24" t="str">
        <f>IF(LEN('[1]Bid Template Original Pull'!B817)&gt;0,'[1]Bid Template Original Pull'!B817,"")</f>
        <v/>
      </c>
      <c r="C546" s="24" t="str">
        <f>IF(LEN('[1]Bid Template Original Pull'!C817)&gt;0,'[1]Bid Template Original Pull'!C817,"")</f>
        <v/>
      </c>
      <c r="E546" s="24" t="str">
        <f>IF(LEN('[1]Bid Template Original Pull'!D817)&gt;0,'[1]Bid Template Original Pull'!D817,"")</f>
        <v/>
      </c>
      <c r="F546" s="53" t="str">
        <f>IF(LEN('[1]Bid Template Original Pull'!E817)&gt;0,'[1]Bid Template Original Pull'!E817,"")</f>
        <v/>
      </c>
      <c r="G546" s="24" t="str">
        <f>IF(LEN('[1]Bid Template Original Pull'!F817)&gt;0,'[1]Bid Template Original Pull'!F817,"")</f>
        <v/>
      </c>
      <c r="H546" s="54" t="str">
        <f>IF(LEN('[1]Bid Template Original Pull'!G817)&gt;0,'[1]Bid Template Original Pull'!G817,"")</f>
        <v/>
      </c>
      <c r="I546" s="76" t="str">
        <f>IF(LEN('[1]Bid Template Original Pull'!H817)&gt;0,'[1]Bid Template Original Pull'!H817,"")</f>
        <v/>
      </c>
      <c r="J546" s="54" t="str">
        <f>IF(LEN('[1]Bid Template Original Pull'!I817)&gt;0,'[1]Bid Template Original Pull'!I817,"")</f>
        <v/>
      </c>
      <c r="K546" s="56" t="str">
        <f>IF(LEN('[1]Bid Template Original Pull'!J817)&gt;0,'[1]Bid Template Original Pull'!J817,"")</f>
        <v/>
      </c>
      <c r="L546" s="57" t="str">
        <f t="shared" si="23"/>
        <v/>
      </c>
      <c r="M546" s="58" t="str">
        <f>IF(LEN('[1]Bid Template Original Pull'!L817)&gt;0,'[1]Bid Template Original Pull'!L817,"")</f>
        <v/>
      </c>
      <c r="N546" s="59" t="str">
        <f t="shared" si="24"/>
        <v/>
      </c>
      <c r="O546" s="60" t="str">
        <f t="shared" si="25"/>
        <v/>
      </c>
      <c r="P546" s="60" t="str">
        <f t="shared" si="26"/>
        <v/>
      </c>
      <c r="Q546" s="61" t="str">
        <f>IF(LEN('[1]Bid Template Original Pull'!P817)&gt;0,'[1]Bid Template Original Pull'!P817,"")</f>
        <v/>
      </c>
      <c r="R546" s="62" t="str">
        <f>IF(LEN('[1]Bid Template Original Pull'!Q817)&gt;0,'[1]Bid Template Original Pull'!Q817,"")</f>
        <v/>
      </c>
      <c r="S546" s="63" t="str">
        <f>IF(LEN('[1]Bid Template Original Pull'!R817)&gt;0,'[1]Bid Template Original Pull'!R817,"")</f>
        <v/>
      </c>
      <c r="T546" s="64" t="str">
        <f>IF(LEN('[1]Bid Template Original Pull'!T817)&gt;0,'[1]Bid Template Original Pull'!T817,"")</f>
        <v/>
      </c>
      <c r="U546" s="74"/>
      <c r="V546" s="66"/>
      <c r="W546" s="67"/>
      <c r="X546" s="68"/>
      <c r="Y546" s="66"/>
      <c r="Z546" s="69"/>
      <c r="AA546" s="70"/>
      <c r="AB546" s="73"/>
      <c r="AC546" s="72"/>
      <c r="AD546" s="72"/>
      <c r="AE546" s="72"/>
      <c r="AF546" s="72"/>
      <c r="AG546" s="72"/>
      <c r="AH546" s="72"/>
    </row>
    <row r="547" spans="1:34" s="24" customFormat="1" ht="15.75" thickBot="1" x14ac:dyDescent="0.3">
      <c r="A547" s="14" t="str">
        <f>IF(LEN('[1]Bid Template Original Pull'!A818)&gt;0,'[1]Bid Template Original Pull'!A818,"")</f>
        <v/>
      </c>
      <c r="B547" s="24" t="str">
        <f>IF(LEN('[1]Bid Template Original Pull'!B818)&gt;0,'[1]Bid Template Original Pull'!B818,"")</f>
        <v/>
      </c>
      <c r="C547" s="24" t="str">
        <f>IF(LEN('[1]Bid Template Original Pull'!C818)&gt;0,'[1]Bid Template Original Pull'!C818,"")</f>
        <v/>
      </c>
      <c r="E547" s="24" t="str">
        <f>IF(LEN('[1]Bid Template Original Pull'!D818)&gt;0,'[1]Bid Template Original Pull'!D818,"")</f>
        <v/>
      </c>
      <c r="F547" s="53" t="str">
        <f>IF(LEN('[1]Bid Template Original Pull'!E818)&gt;0,'[1]Bid Template Original Pull'!E818,"")</f>
        <v/>
      </c>
      <c r="G547" s="24" t="str">
        <f>IF(LEN('[1]Bid Template Original Pull'!F818)&gt;0,'[1]Bid Template Original Pull'!F818,"")</f>
        <v/>
      </c>
      <c r="H547" s="54" t="str">
        <f>IF(LEN('[1]Bid Template Original Pull'!G818)&gt;0,'[1]Bid Template Original Pull'!G818,"")</f>
        <v/>
      </c>
      <c r="I547" s="76" t="str">
        <f>IF(LEN('[1]Bid Template Original Pull'!H818)&gt;0,'[1]Bid Template Original Pull'!H818,"")</f>
        <v/>
      </c>
      <c r="J547" s="54" t="str">
        <f>IF(LEN('[1]Bid Template Original Pull'!I818)&gt;0,'[1]Bid Template Original Pull'!I818,"")</f>
        <v/>
      </c>
      <c r="K547" s="56" t="str">
        <f>IF(LEN('[1]Bid Template Original Pull'!J818)&gt;0,'[1]Bid Template Original Pull'!J818,"")</f>
        <v/>
      </c>
      <c r="L547" s="57" t="str">
        <f t="shared" si="23"/>
        <v/>
      </c>
      <c r="M547" s="58" t="str">
        <f>IF(LEN('[1]Bid Template Original Pull'!L818)&gt;0,'[1]Bid Template Original Pull'!L818,"")</f>
        <v/>
      </c>
      <c r="N547" s="59" t="str">
        <f t="shared" si="24"/>
        <v/>
      </c>
      <c r="O547" s="60" t="str">
        <f t="shared" si="25"/>
        <v/>
      </c>
      <c r="P547" s="60" t="str">
        <f t="shared" si="26"/>
        <v/>
      </c>
      <c r="Q547" s="61" t="str">
        <f>IF(LEN('[1]Bid Template Original Pull'!P818)&gt;0,'[1]Bid Template Original Pull'!P818,"")</f>
        <v/>
      </c>
      <c r="R547" s="62" t="str">
        <f>IF(LEN('[1]Bid Template Original Pull'!Q818)&gt;0,'[1]Bid Template Original Pull'!Q818,"")</f>
        <v/>
      </c>
      <c r="S547" s="63" t="str">
        <f>IF(LEN('[1]Bid Template Original Pull'!R818)&gt;0,'[1]Bid Template Original Pull'!R818,"")</f>
        <v/>
      </c>
      <c r="T547" s="64" t="str">
        <f>IF(LEN('[1]Bid Template Original Pull'!T818)&gt;0,'[1]Bid Template Original Pull'!T818,"")</f>
        <v/>
      </c>
      <c r="U547" s="74"/>
      <c r="V547" s="66"/>
      <c r="W547" s="67"/>
      <c r="X547" s="68"/>
      <c r="Y547" s="66"/>
      <c r="Z547" s="69"/>
      <c r="AA547" s="70"/>
      <c r="AB547" s="73"/>
      <c r="AC547" s="72"/>
      <c r="AD547" s="72"/>
      <c r="AE547" s="72"/>
      <c r="AF547" s="72"/>
      <c r="AG547" s="72"/>
      <c r="AH547" s="72"/>
    </row>
    <row r="548" spans="1:34" s="24" customFormat="1" ht="15.75" thickBot="1" x14ac:dyDescent="0.3">
      <c r="A548" s="14" t="str">
        <f>IF(LEN('[1]Bid Template Original Pull'!A819)&gt;0,'[1]Bid Template Original Pull'!A819,"")</f>
        <v/>
      </c>
      <c r="B548" s="24" t="str">
        <f>IF(LEN('[1]Bid Template Original Pull'!B819)&gt;0,'[1]Bid Template Original Pull'!B819,"")</f>
        <v/>
      </c>
      <c r="C548" s="24" t="str">
        <f>IF(LEN('[1]Bid Template Original Pull'!C819)&gt;0,'[1]Bid Template Original Pull'!C819,"")</f>
        <v/>
      </c>
      <c r="E548" s="24" t="str">
        <f>IF(LEN('[1]Bid Template Original Pull'!D819)&gt;0,'[1]Bid Template Original Pull'!D819,"")</f>
        <v/>
      </c>
      <c r="F548" s="53" t="str">
        <f>IF(LEN('[1]Bid Template Original Pull'!E819)&gt;0,'[1]Bid Template Original Pull'!E819,"")</f>
        <v/>
      </c>
      <c r="G548" s="24" t="str">
        <f>IF(LEN('[1]Bid Template Original Pull'!F819)&gt;0,'[1]Bid Template Original Pull'!F819,"")</f>
        <v/>
      </c>
      <c r="H548" s="54" t="str">
        <f>IF(LEN('[1]Bid Template Original Pull'!G819)&gt;0,'[1]Bid Template Original Pull'!G819,"")</f>
        <v/>
      </c>
      <c r="I548" s="76" t="str">
        <f>IF(LEN('[1]Bid Template Original Pull'!H819)&gt;0,'[1]Bid Template Original Pull'!H819,"")</f>
        <v/>
      </c>
      <c r="J548" s="54" t="str">
        <f>IF(LEN('[1]Bid Template Original Pull'!I819)&gt;0,'[1]Bid Template Original Pull'!I819,"")</f>
        <v/>
      </c>
      <c r="K548" s="56" t="str">
        <f>IF(LEN('[1]Bid Template Original Pull'!J819)&gt;0,'[1]Bid Template Original Pull'!J819,"")</f>
        <v/>
      </c>
      <c r="L548" s="57" t="str">
        <f t="shared" si="23"/>
        <v/>
      </c>
      <c r="M548" s="58" t="str">
        <f>IF(LEN('[1]Bid Template Original Pull'!L819)&gt;0,'[1]Bid Template Original Pull'!L819,"")</f>
        <v/>
      </c>
      <c r="N548" s="59" t="str">
        <f t="shared" si="24"/>
        <v/>
      </c>
      <c r="O548" s="60" t="str">
        <f t="shared" si="25"/>
        <v/>
      </c>
      <c r="P548" s="60" t="str">
        <f t="shared" si="26"/>
        <v/>
      </c>
      <c r="Q548" s="61" t="str">
        <f>IF(LEN('[1]Bid Template Original Pull'!P819)&gt;0,'[1]Bid Template Original Pull'!P819,"")</f>
        <v/>
      </c>
      <c r="R548" s="62" t="str">
        <f>IF(LEN('[1]Bid Template Original Pull'!Q819)&gt;0,'[1]Bid Template Original Pull'!Q819,"")</f>
        <v/>
      </c>
      <c r="S548" s="63" t="str">
        <f>IF(LEN('[1]Bid Template Original Pull'!R819)&gt;0,'[1]Bid Template Original Pull'!R819,"")</f>
        <v/>
      </c>
      <c r="T548" s="64" t="str">
        <f>IF(LEN('[1]Bid Template Original Pull'!T819)&gt;0,'[1]Bid Template Original Pull'!T819,"")</f>
        <v/>
      </c>
      <c r="U548" s="74"/>
      <c r="V548" s="66"/>
      <c r="W548" s="67"/>
      <c r="X548" s="68"/>
      <c r="Y548" s="66"/>
      <c r="Z548" s="69"/>
      <c r="AA548" s="70"/>
      <c r="AB548" s="73"/>
      <c r="AC548" s="72"/>
      <c r="AD548" s="72"/>
      <c r="AE548" s="72"/>
      <c r="AF548" s="72"/>
      <c r="AG548" s="72"/>
      <c r="AH548" s="72"/>
    </row>
    <row r="549" spans="1:34" s="24" customFormat="1" ht="15.75" thickBot="1" x14ac:dyDescent="0.3">
      <c r="A549" s="14" t="str">
        <f>IF(LEN('[1]Bid Template Original Pull'!A820)&gt;0,'[1]Bid Template Original Pull'!A820,"")</f>
        <v/>
      </c>
      <c r="B549" s="24" t="str">
        <f>IF(LEN('[1]Bid Template Original Pull'!B820)&gt;0,'[1]Bid Template Original Pull'!B820,"")</f>
        <v/>
      </c>
      <c r="C549" s="24" t="str">
        <f>IF(LEN('[1]Bid Template Original Pull'!C820)&gt;0,'[1]Bid Template Original Pull'!C820,"")</f>
        <v/>
      </c>
      <c r="E549" s="24" t="str">
        <f>IF(LEN('[1]Bid Template Original Pull'!D820)&gt;0,'[1]Bid Template Original Pull'!D820,"")</f>
        <v/>
      </c>
      <c r="F549" s="53" t="str">
        <f>IF(LEN('[1]Bid Template Original Pull'!E820)&gt;0,'[1]Bid Template Original Pull'!E820,"")</f>
        <v/>
      </c>
      <c r="G549" s="24" t="str">
        <f>IF(LEN('[1]Bid Template Original Pull'!F820)&gt;0,'[1]Bid Template Original Pull'!F820,"")</f>
        <v/>
      </c>
      <c r="H549" s="54" t="str">
        <f>IF(LEN('[1]Bid Template Original Pull'!G820)&gt;0,'[1]Bid Template Original Pull'!G820,"")</f>
        <v/>
      </c>
      <c r="I549" s="76" t="str">
        <f>IF(LEN('[1]Bid Template Original Pull'!H820)&gt;0,'[1]Bid Template Original Pull'!H820,"")</f>
        <v/>
      </c>
      <c r="J549" s="54" t="str">
        <f>IF(LEN('[1]Bid Template Original Pull'!I820)&gt;0,'[1]Bid Template Original Pull'!I820,"")</f>
        <v/>
      </c>
      <c r="K549" s="56" t="str">
        <f>IF(LEN('[1]Bid Template Original Pull'!J820)&gt;0,'[1]Bid Template Original Pull'!J820,"")</f>
        <v/>
      </c>
      <c r="L549" s="57" t="str">
        <f t="shared" si="23"/>
        <v/>
      </c>
      <c r="M549" s="58" t="str">
        <f>IF(LEN('[1]Bid Template Original Pull'!L820)&gt;0,'[1]Bid Template Original Pull'!L820,"")</f>
        <v/>
      </c>
      <c r="N549" s="59" t="str">
        <f t="shared" si="24"/>
        <v/>
      </c>
      <c r="O549" s="60" t="str">
        <f t="shared" si="25"/>
        <v/>
      </c>
      <c r="P549" s="60" t="str">
        <f t="shared" si="26"/>
        <v/>
      </c>
      <c r="Q549" s="61" t="str">
        <f>IF(LEN('[1]Bid Template Original Pull'!P820)&gt;0,'[1]Bid Template Original Pull'!P820,"")</f>
        <v/>
      </c>
      <c r="R549" s="62" t="str">
        <f>IF(LEN('[1]Bid Template Original Pull'!Q820)&gt;0,'[1]Bid Template Original Pull'!Q820,"")</f>
        <v/>
      </c>
      <c r="S549" s="63" t="str">
        <f>IF(LEN('[1]Bid Template Original Pull'!R820)&gt;0,'[1]Bid Template Original Pull'!R820,"")</f>
        <v/>
      </c>
      <c r="T549" s="64" t="str">
        <f>IF(LEN('[1]Bid Template Original Pull'!T820)&gt;0,'[1]Bid Template Original Pull'!T820,"")</f>
        <v/>
      </c>
      <c r="U549" s="74"/>
      <c r="V549" s="66"/>
      <c r="W549" s="67"/>
      <c r="X549" s="68"/>
      <c r="Y549" s="66"/>
      <c r="Z549" s="69"/>
      <c r="AA549" s="70"/>
      <c r="AB549" s="73"/>
      <c r="AC549" s="72"/>
      <c r="AD549" s="72"/>
      <c r="AE549" s="72"/>
      <c r="AF549" s="72"/>
      <c r="AG549" s="72"/>
      <c r="AH549" s="72"/>
    </row>
    <row r="550" spans="1:34" s="24" customFormat="1" ht="15.75" thickBot="1" x14ac:dyDescent="0.3">
      <c r="A550" s="14" t="str">
        <f>IF(LEN('[1]Bid Template Original Pull'!A821)&gt;0,'[1]Bid Template Original Pull'!A821,"")</f>
        <v/>
      </c>
      <c r="B550" s="24" t="str">
        <f>IF(LEN('[1]Bid Template Original Pull'!B821)&gt;0,'[1]Bid Template Original Pull'!B821,"")</f>
        <v/>
      </c>
      <c r="C550" s="24" t="str">
        <f>IF(LEN('[1]Bid Template Original Pull'!C821)&gt;0,'[1]Bid Template Original Pull'!C821,"")</f>
        <v/>
      </c>
      <c r="E550" s="24" t="str">
        <f>IF(LEN('[1]Bid Template Original Pull'!D821)&gt;0,'[1]Bid Template Original Pull'!D821,"")</f>
        <v/>
      </c>
      <c r="F550" s="53" t="str">
        <f>IF(LEN('[1]Bid Template Original Pull'!E821)&gt;0,'[1]Bid Template Original Pull'!E821,"")</f>
        <v/>
      </c>
      <c r="G550" s="24" t="str">
        <f>IF(LEN('[1]Bid Template Original Pull'!F821)&gt;0,'[1]Bid Template Original Pull'!F821,"")</f>
        <v/>
      </c>
      <c r="H550" s="54" t="str">
        <f>IF(LEN('[1]Bid Template Original Pull'!G821)&gt;0,'[1]Bid Template Original Pull'!G821,"")</f>
        <v/>
      </c>
      <c r="I550" s="76" t="str">
        <f>IF(LEN('[1]Bid Template Original Pull'!H821)&gt;0,'[1]Bid Template Original Pull'!H821,"")</f>
        <v/>
      </c>
      <c r="J550" s="54" t="str">
        <f>IF(LEN('[1]Bid Template Original Pull'!I821)&gt;0,'[1]Bid Template Original Pull'!I821,"")</f>
        <v/>
      </c>
      <c r="K550" s="56" t="str">
        <f>IF(LEN('[1]Bid Template Original Pull'!J821)&gt;0,'[1]Bid Template Original Pull'!J821,"")</f>
        <v/>
      </c>
      <c r="L550" s="57" t="str">
        <f t="shared" si="23"/>
        <v/>
      </c>
      <c r="M550" s="58" t="str">
        <f>IF(LEN('[1]Bid Template Original Pull'!L821)&gt;0,'[1]Bid Template Original Pull'!L821,"")</f>
        <v/>
      </c>
      <c r="N550" s="59" t="str">
        <f t="shared" si="24"/>
        <v/>
      </c>
      <c r="O550" s="60" t="str">
        <f t="shared" si="25"/>
        <v/>
      </c>
      <c r="P550" s="60" t="str">
        <f t="shared" si="26"/>
        <v/>
      </c>
      <c r="Q550" s="61" t="str">
        <f>IF(LEN('[1]Bid Template Original Pull'!P821)&gt;0,'[1]Bid Template Original Pull'!P821,"")</f>
        <v/>
      </c>
      <c r="R550" s="62" t="str">
        <f>IF(LEN('[1]Bid Template Original Pull'!Q821)&gt;0,'[1]Bid Template Original Pull'!Q821,"")</f>
        <v/>
      </c>
      <c r="S550" s="63" t="str">
        <f>IF(LEN('[1]Bid Template Original Pull'!R821)&gt;0,'[1]Bid Template Original Pull'!R821,"")</f>
        <v/>
      </c>
      <c r="T550" s="64" t="str">
        <f>IF(LEN('[1]Bid Template Original Pull'!T821)&gt;0,'[1]Bid Template Original Pull'!T821,"")</f>
        <v/>
      </c>
      <c r="U550" s="74"/>
      <c r="V550" s="66"/>
      <c r="W550" s="67"/>
      <c r="X550" s="68"/>
      <c r="Y550" s="66"/>
      <c r="Z550" s="69"/>
      <c r="AA550" s="70"/>
      <c r="AB550" s="73"/>
      <c r="AC550" s="72"/>
      <c r="AD550" s="72"/>
      <c r="AE550" s="72"/>
      <c r="AF550" s="72"/>
      <c r="AG550" s="72"/>
      <c r="AH550" s="72"/>
    </row>
    <row r="551" spans="1:34" s="24" customFormat="1" ht="15.75" thickBot="1" x14ac:dyDescent="0.3">
      <c r="A551" s="14" t="str">
        <f>IF(LEN('[1]Bid Template Original Pull'!A822)&gt;0,'[1]Bid Template Original Pull'!A822,"")</f>
        <v/>
      </c>
      <c r="B551" s="24" t="str">
        <f>IF(LEN('[1]Bid Template Original Pull'!B822)&gt;0,'[1]Bid Template Original Pull'!B822,"")</f>
        <v/>
      </c>
      <c r="C551" s="24" t="str">
        <f>IF(LEN('[1]Bid Template Original Pull'!C822)&gt;0,'[1]Bid Template Original Pull'!C822,"")</f>
        <v/>
      </c>
      <c r="E551" s="24" t="str">
        <f>IF(LEN('[1]Bid Template Original Pull'!D822)&gt;0,'[1]Bid Template Original Pull'!D822,"")</f>
        <v/>
      </c>
      <c r="F551" s="53" t="str">
        <f>IF(LEN('[1]Bid Template Original Pull'!E822)&gt;0,'[1]Bid Template Original Pull'!E822,"")</f>
        <v/>
      </c>
      <c r="G551" s="24" t="str">
        <f>IF(LEN('[1]Bid Template Original Pull'!F822)&gt;0,'[1]Bid Template Original Pull'!F822,"")</f>
        <v/>
      </c>
      <c r="H551" s="54" t="str">
        <f>IF(LEN('[1]Bid Template Original Pull'!G822)&gt;0,'[1]Bid Template Original Pull'!G822,"")</f>
        <v/>
      </c>
      <c r="I551" s="76" t="str">
        <f>IF(LEN('[1]Bid Template Original Pull'!H822)&gt;0,'[1]Bid Template Original Pull'!H822,"")</f>
        <v/>
      </c>
      <c r="J551" s="54" t="str">
        <f>IF(LEN('[1]Bid Template Original Pull'!I822)&gt;0,'[1]Bid Template Original Pull'!I822,"")</f>
        <v/>
      </c>
      <c r="K551" s="56" t="str">
        <f>IF(LEN('[1]Bid Template Original Pull'!J822)&gt;0,'[1]Bid Template Original Pull'!J822,"")</f>
        <v/>
      </c>
      <c r="L551" s="57" t="str">
        <f t="shared" si="23"/>
        <v/>
      </c>
      <c r="M551" s="58" t="str">
        <f>IF(LEN('[1]Bid Template Original Pull'!L822)&gt;0,'[1]Bid Template Original Pull'!L822,"")</f>
        <v/>
      </c>
      <c r="N551" s="59" t="str">
        <f t="shared" si="24"/>
        <v/>
      </c>
      <c r="O551" s="60" t="str">
        <f t="shared" si="25"/>
        <v/>
      </c>
      <c r="P551" s="60" t="str">
        <f t="shared" si="26"/>
        <v/>
      </c>
      <c r="Q551" s="61" t="str">
        <f>IF(LEN('[1]Bid Template Original Pull'!P822)&gt;0,'[1]Bid Template Original Pull'!P822,"")</f>
        <v/>
      </c>
      <c r="R551" s="62" t="str">
        <f>IF(LEN('[1]Bid Template Original Pull'!Q822)&gt;0,'[1]Bid Template Original Pull'!Q822,"")</f>
        <v/>
      </c>
      <c r="S551" s="63" t="str">
        <f>IF(LEN('[1]Bid Template Original Pull'!R822)&gt;0,'[1]Bid Template Original Pull'!R822,"")</f>
        <v/>
      </c>
      <c r="T551" s="64" t="str">
        <f>IF(LEN('[1]Bid Template Original Pull'!T822)&gt;0,'[1]Bid Template Original Pull'!T822,"")</f>
        <v/>
      </c>
      <c r="U551" s="74"/>
      <c r="V551" s="66"/>
      <c r="W551" s="67"/>
      <c r="X551" s="68"/>
      <c r="Y551" s="66"/>
      <c r="Z551" s="69"/>
      <c r="AA551" s="70"/>
      <c r="AB551" s="73"/>
      <c r="AC551" s="72"/>
      <c r="AD551" s="72"/>
      <c r="AE551" s="72"/>
      <c r="AF551" s="72"/>
      <c r="AG551" s="72"/>
      <c r="AH551" s="72"/>
    </row>
    <row r="552" spans="1:34" s="24" customFormat="1" ht="15.75" thickBot="1" x14ac:dyDescent="0.3">
      <c r="A552" s="14" t="str">
        <f>IF(LEN('[1]Bid Template Original Pull'!A823)&gt;0,'[1]Bid Template Original Pull'!A823,"")</f>
        <v/>
      </c>
      <c r="B552" s="24" t="str">
        <f>IF(LEN('[1]Bid Template Original Pull'!B823)&gt;0,'[1]Bid Template Original Pull'!B823,"")</f>
        <v/>
      </c>
      <c r="C552" s="24" t="str">
        <f>IF(LEN('[1]Bid Template Original Pull'!C823)&gt;0,'[1]Bid Template Original Pull'!C823,"")</f>
        <v/>
      </c>
      <c r="E552" s="24" t="str">
        <f>IF(LEN('[1]Bid Template Original Pull'!D823)&gt;0,'[1]Bid Template Original Pull'!D823,"")</f>
        <v/>
      </c>
      <c r="F552" s="53" t="str">
        <f>IF(LEN('[1]Bid Template Original Pull'!E823)&gt;0,'[1]Bid Template Original Pull'!E823,"")</f>
        <v/>
      </c>
      <c r="G552" s="24" t="str">
        <f>IF(LEN('[1]Bid Template Original Pull'!F823)&gt;0,'[1]Bid Template Original Pull'!F823,"")</f>
        <v/>
      </c>
      <c r="H552" s="54" t="str">
        <f>IF(LEN('[1]Bid Template Original Pull'!G823)&gt;0,'[1]Bid Template Original Pull'!G823,"")</f>
        <v/>
      </c>
      <c r="I552" s="76" t="str">
        <f>IF(LEN('[1]Bid Template Original Pull'!H823)&gt;0,'[1]Bid Template Original Pull'!H823,"")</f>
        <v/>
      </c>
      <c r="J552" s="54" t="str">
        <f>IF(LEN('[1]Bid Template Original Pull'!I823)&gt;0,'[1]Bid Template Original Pull'!I823,"")</f>
        <v/>
      </c>
      <c r="K552" s="56" t="str">
        <f>IF(LEN('[1]Bid Template Original Pull'!J823)&gt;0,'[1]Bid Template Original Pull'!J823,"")</f>
        <v/>
      </c>
      <c r="L552" s="57" t="str">
        <f t="shared" si="23"/>
        <v/>
      </c>
      <c r="M552" s="58" t="str">
        <f>IF(LEN('[1]Bid Template Original Pull'!L823)&gt;0,'[1]Bid Template Original Pull'!L823,"")</f>
        <v/>
      </c>
      <c r="N552" s="59" t="str">
        <f t="shared" si="24"/>
        <v/>
      </c>
      <c r="O552" s="60" t="str">
        <f t="shared" si="25"/>
        <v/>
      </c>
      <c r="P552" s="60" t="str">
        <f t="shared" si="26"/>
        <v/>
      </c>
      <c r="Q552" s="61" t="str">
        <f>IF(LEN('[1]Bid Template Original Pull'!P823)&gt;0,'[1]Bid Template Original Pull'!P823,"")</f>
        <v/>
      </c>
      <c r="R552" s="62" t="str">
        <f>IF(LEN('[1]Bid Template Original Pull'!Q823)&gt;0,'[1]Bid Template Original Pull'!Q823,"")</f>
        <v/>
      </c>
      <c r="S552" s="63" t="str">
        <f>IF(LEN('[1]Bid Template Original Pull'!R823)&gt;0,'[1]Bid Template Original Pull'!R823,"")</f>
        <v/>
      </c>
      <c r="T552" s="64" t="str">
        <f>IF(LEN('[1]Bid Template Original Pull'!T823)&gt;0,'[1]Bid Template Original Pull'!T823,"")</f>
        <v/>
      </c>
      <c r="U552" s="74"/>
      <c r="V552" s="66"/>
      <c r="W552" s="67"/>
      <c r="X552" s="68"/>
      <c r="Y552" s="66"/>
      <c r="Z552" s="69"/>
      <c r="AA552" s="70"/>
      <c r="AB552" s="73"/>
      <c r="AC552" s="72"/>
      <c r="AD552" s="72"/>
      <c r="AE552" s="72"/>
      <c r="AF552" s="72"/>
      <c r="AG552" s="72"/>
      <c r="AH552" s="72"/>
    </row>
    <row r="553" spans="1:34" s="24" customFormat="1" ht="15.75" thickBot="1" x14ac:dyDescent="0.3">
      <c r="A553" s="14" t="str">
        <f>IF(LEN('[1]Bid Template Original Pull'!A824)&gt;0,'[1]Bid Template Original Pull'!A824,"")</f>
        <v/>
      </c>
      <c r="B553" s="24" t="str">
        <f>IF(LEN('[1]Bid Template Original Pull'!B824)&gt;0,'[1]Bid Template Original Pull'!B824,"")</f>
        <v/>
      </c>
      <c r="C553" s="24" t="str">
        <f>IF(LEN('[1]Bid Template Original Pull'!C824)&gt;0,'[1]Bid Template Original Pull'!C824,"")</f>
        <v/>
      </c>
      <c r="E553" s="24" t="str">
        <f>IF(LEN('[1]Bid Template Original Pull'!D824)&gt;0,'[1]Bid Template Original Pull'!D824,"")</f>
        <v/>
      </c>
      <c r="F553" s="53" t="str">
        <f>IF(LEN('[1]Bid Template Original Pull'!E824)&gt;0,'[1]Bid Template Original Pull'!E824,"")</f>
        <v/>
      </c>
      <c r="G553" s="24" t="str">
        <f>IF(LEN('[1]Bid Template Original Pull'!F824)&gt;0,'[1]Bid Template Original Pull'!F824,"")</f>
        <v/>
      </c>
      <c r="H553" s="54" t="str">
        <f>IF(LEN('[1]Bid Template Original Pull'!G824)&gt;0,'[1]Bid Template Original Pull'!G824,"")</f>
        <v/>
      </c>
      <c r="I553" s="76" t="str">
        <f>IF(LEN('[1]Bid Template Original Pull'!H824)&gt;0,'[1]Bid Template Original Pull'!H824,"")</f>
        <v/>
      </c>
      <c r="J553" s="54" t="str">
        <f>IF(LEN('[1]Bid Template Original Pull'!I824)&gt;0,'[1]Bid Template Original Pull'!I824,"")</f>
        <v/>
      </c>
      <c r="K553" s="56" t="str">
        <f>IF(LEN('[1]Bid Template Original Pull'!J824)&gt;0,'[1]Bid Template Original Pull'!J824,"")</f>
        <v/>
      </c>
      <c r="L553" s="57" t="str">
        <f t="shared" si="23"/>
        <v/>
      </c>
      <c r="M553" s="58" t="str">
        <f>IF(LEN('[1]Bid Template Original Pull'!L824)&gt;0,'[1]Bid Template Original Pull'!L824,"")</f>
        <v/>
      </c>
      <c r="N553" s="59" t="str">
        <f t="shared" si="24"/>
        <v/>
      </c>
      <c r="O553" s="60" t="str">
        <f t="shared" si="25"/>
        <v/>
      </c>
      <c r="P553" s="60" t="str">
        <f t="shared" si="26"/>
        <v/>
      </c>
      <c r="Q553" s="61" t="str">
        <f>IF(LEN('[1]Bid Template Original Pull'!P824)&gt;0,'[1]Bid Template Original Pull'!P824,"")</f>
        <v/>
      </c>
      <c r="R553" s="62" t="str">
        <f>IF(LEN('[1]Bid Template Original Pull'!Q824)&gt;0,'[1]Bid Template Original Pull'!Q824,"")</f>
        <v/>
      </c>
      <c r="S553" s="63" t="str">
        <f>IF(LEN('[1]Bid Template Original Pull'!R824)&gt;0,'[1]Bid Template Original Pull'!R824,"")</f>
        <v/>
      </c>
      <c r="T553" s="64" t="str">
        <f>IF(LEN('[1]Bid Template Original Pull'!T824)&gt;0,'[1]Bid Template Original Pull'!T824,"")</f>
        <v/>
      </c>
      <c r="U553" s="74"/>
      <c r="V553" s="66"/>
      <c r="W553" s="67"/>
      <c r="X553" s="68"/>
      <c r="Y553" s="66"/>
      <c r="Z553" s="69"/>
      <c r="AA553" s="70"/>
      <c r="AB553" s="73"/>
      <c r="AC553" s="72"/>
      <c r="AD553" s="72"/>
      <c r="AE553" s="72"/>
      <c r="AF553" s="72"/>
      <c r="AG553" s="72"/>
      <c r="AH553" s="72"/>
    </row>
    <row r="554" spans="1:34" s="24" customFormat="1" ht="15.75" thickBot="1" x14ac:dyDescent="0.3">
      <c r="A554" s="14" t="str">
        <f>IF(LEN('[1]Bid Template Original Pull'!A825)&gt;0,'[1]Bid Template Original Pull'!A825,"")</f>
        <v/>
      </c>
      <c r="B554" s="24" t="str">
        <f>IF(LEN('[1]Bid Template Original Pull'!B825)&gt;0,'[1]Bid Template Original Pull'!B825,"")</f>
        <v/>
      </c>
      <c r="C554" s="24" t="str">
        <f>IF(LEN('[1]Bid Template Original Pull'!C825)&gt;0,'[1]Bid Template Original Pull'!C825,"")</f>
        <v/>
      </c>
      <c r="E554" s="24" t="str">
        <f>IF(LEN('[1]Bid Template Original Pull'!D825)&gt;0,'[1]Bid Template Original Pull'!D825,"")</f>
        <v/>
      </c>
      <c r="F554" s="53" t="str">
        <f>IF(LEN('[1]Bid Template Original Pull'!E825)&gt;0,'[1]Bid Template Original Pull'!E825,"")</f>
        <v/>
      </c>
      <c r="G554" s="24" t="str">
        <f>IF(LEN('[1]Bid Template Original Pull'!F825)&gt;0,'[1]Bid Template Original Pull'!F825,"")</f>
        <v/>
      </c>
      <c r="H554" s="54" t="str">
        <f>IF(LEN('[1]Bid Template Original Pull'!G825)&gt;0,'[1]Bid Template Original Pull'!G825,"")</f>
        <v/>
      </c>
      <c r="I554" s="76" t="str">
        <f>IF(LEN('[1]Bid Template Original Pull'!H825)&gt;0,'[1]Bid Template Original Pull'!H825,"")</f>
        <v/>
      </c>
      <c r="J554" s="54" t="str">
        <f>IF(LEN('[1]Bid Template Original Pull'!I825)&gt;0,'[1]Bid Template Original Pull'!I825,"")</f>
        <v/>
      </c>
      <c r="K554" s="56" t="str">
        <f>IF(LEN('[1]Bid Template Original Pull'!J825)&gt;0,'[1]Bid Template Original Pull'!J825,"")</f>
        <v/>
      </c>
      <c r="L554" s="57" t="str">
        <f t="shared" si="23"/>
        <v/>
      </c>
      <c r="M554" s="58" t="str">
        <f>IF(LEN('[1]Bid Template Original Pull'!L825)&gt;0,'[1]Bid Template Original Pull'!L825,"")</f>
        <v/>
      </c>
      <c r="N554" s="59" t="str">
        <f t="shared" si="24"/>
        <v/>
      </c>
      <c r="O554" s="60" t="str">
        <f t="shared" si="25"/>
        <v/>
      </c>
      <c r="P554" s="60" t="str">
        <f t="shared" si="26"/>
        <v/>
      </c>
      <c r="Q554" s="61" t="str">
        <f>IF(LEN('[1]Bid Template Original Pull'!P825)&gt;0,'[1]Bid Template Original Pull'!P825,"")</f>
        <v/>
      </c>
      <c r="R554" s="62" t="str">
        <f>IF(LEN('[1]Bid Template Original Pull'!Q825)&gt;0,'[1]Bid Template Original Pull'!Q825,"")</f>
        <v/>
      </c>
      <c r="S554" s="63" t="str">
        <f>IF(LEN('[1]Bid Template Original Pull'!R825)&gt;0,'[1]Bid Template Original Pull'!R825,"")</f>
        <v/>
      </c>
      <c r="T554" s="64" t="str">
        <f>IF(LEN('[1]Bid Template Original Pull'!T825)&gt;0,'[1]Bid Template Original Pull'!T825,"")</f>
        <v/>
      </c>
      <c r="U554" s="74"/>
      <c r="V554" s="66"/>
      <c r="W554" s="67"/>
      <c r="X554" s="68"/>
      <c r="Y554" s="66"/>
      <c r="Z554" s="69"/>
      <c r="AA554" s="70"/>
      <c r="AB554" s="73"/>
      <c r="AC554" s="72"/>
      <c r="AD554" s="72"/>
      <c r="AE554" s="72"/>
      <c r="AF554" s="72"/>
      <c r="AG554" s="72"/>
      <c r="AH554" s="72"/>
    </row>
    <row r="555" spans="1:34" s="24" customFormat="1" ht="15.75" thickBot="1" x14ac:dyDescent="0.3">
      <c r="A555" s="14" t="str">
        <f>IF(LEN('[1]Bid Template Original Pull'!A826)&gt;0,'[1]Bid Template Original Pull'!A826,"")</f>
        <v/>
      </c>
      <c r="B555" s="24" t="str">
        <f>IF(LEN('[1]Bid Template Original Pull'!B826)&gt;0,'[1]Bid Template Original Pull'!B826,"")</f>
        <v/>
      </c>
      <c r="C555" s="24" t="str">
        <f>IF(LEN('[1]Bid Template Original Pull'!C826)&gt;0,'[1]Bid Template Original Pull'!C826,"")</f>
        <v/>
      </c>
      <c r="E555" s="24" t="str">
        <f>IF(LEN('[1]Bid Template Original Pull'!D826)&gt;0,'[1]Bid Template Original Pull'!D826,"")</f>
        <v/>
      </c>
      <c r="F555" s="53" t="str">
        <f>IF(LEN('[1]Bid Template Original Pull'!E826)&gt;0,'[1]Bid Template Original Pull'!E826,"")</f>
        <v/>
      </c>
      <c r="G555" s="24" t="str">
        <f>IF(LEN('[1]Bid Template Original Pull'!F826)&gt;0,'[1]Bid Template Original Pull'!F826,"")</f>
        <v/>
      </c>
      <c r="H555" s="54" t="str">
        <f>IF(LEN('[1]Bid Template Original Pull'!G826)&gt;0,'[1]Bid Template Original Pull'!G826,"")</f>
        <v/>
      </c>
      <c r="I555" s="76" t="str">
        <f>IF(LEN('[1]Bid Template Original Pull'!H826)&gt;0,'[1]Bid Template Original Pull'!H826,"")</f>
        <v/>
      </c>
      <c r="J555" s="54" t="str">
        <f>IF(LEN('[1]Bid Template Original Pull'!I826)&gt;0,'[1]Bid Template Original Pull'!I826,"")</f>
        <v/>
      </c>
      <c r="K555" s="56" t="str">
        <f>IF(LEN('[1]Bid Template Original Pull'!J826)&gt;0,'[1]Bid Template Original Pull'!J826,"")</f>
        <v/>
      </c>
      <c r="L555" s="57" t="str">
        <f t="shared" si="23"/>
        <v/>
      </c>
      <c r="M555" s="58" t="str">
        <f>IF(LEN('[1]Bid Template Original Pull'!L826)&gt;0,'[1]Bid Template Original Pull'!L826,"")</f>
        <v/>
      </c>
      <c r="N555" s="59" t="str">
        <f t="shared" si="24"/>
        <v/>
      </c>
      <c r="O555" s="60" t="str">
        <f t="shared" si="25"/>
        <v/>
      </c>
      <c r="P555" s="60" t="str">
        <f t="shared" si="26"/>
        <v/>
      </c>
      <c r="Q555" s="61" t="str">
        <f>IF(LEN('[1]Bid Template Original Pull'!P826)&gt;0,'[1]Bid Template Original Pull'!P826,"")</f>
        <v/>
      </c>
      <c r="R555" s="62" t="str">
        <f>IF(LEN('[1]Bid Template Original Pull'!Q826)&gt;0,'[1]Bid Template Original Pull'!Q826,"")</f>
        <v/>
      </c>
      <c r="S555" s="63" t="str">
        <f>IF(LEN('[1]Bid Template Original Pull'!R826)&gt;0,'[1]Bid Template Original Pull'!R826,"")</f>
        <v/>
      </c>
      <c r="T555" s="64" t="str">
        <f>IF(LEN('[1]Bid Template Original Pull'!T826)&gt;0,'[1]Bid Template Original Pull'!T826,"")</f>
        <v/>
      </c>
      <c r="U555" s="74"/>
      <c r="V555" s="66"/>
      <c r="W555" s="67"/>
      <c r="X555" s="68"/>
      <c r="Y555" s="66"/>
      <c r="Z555" s="69"/>
      <c r="AA555" s="70"/>
      <c r="AB555" s="73"/>
      <c r="AC555" s="72"/>
      <c r="AD555" s="72"/>
      <c r="AE555" s="72"/>
      <c r="AF555" s="72"/>
      <c r="AG555" s="72"/>
      <c r="AH555" s="72"/>
    </row>
    <row r="556" spans="1:34" s="24" customFormat="1" ht="15.75" thickBot="1" x14ac:dyDescent="0.3">
      <c r="A556" s="14" t="str">
        <f>IF(LEN('[1]Bid Template Original Pull'!A827)&gt;0,'[1]Bid Template Original Pull'!A827,"")</f>
        <v/>
      </c>
      <c r="B556" s="24" t="str">
        <f>IF(LEN('[1]Bid Template Original Pull'!B827)&gt;0,'[1]Bid Template Original Pull'!B827,"")</f>
        <v/>
      </c>
      <c r="C556" s="24" t="str">
        <f>IF(LEN('[1]Bid Template Original Pull'!C827)&gt;0,'[1]Bid Template Original Pull'!C827,"")</f>
        <v/>
      </c>
      <c r="E556" s="24" t="str">
        <f>IF(LEN('[1]Bid Template Original Pull'!D827)&gt;0,'[1]Bid Template Original Pull'!D827,"")</f>
        <v/>
      </c>
      <c r="F556" s="53" t="str">
        <f>IF(LEN('[1]Bid Template Original Pull'!E827)&gt;0,'[1]Bid Template Original Pull'!E827,"")</f>
        <v/>
      </c>
      <c r="G556" s="24" t="str">
        <f>IF(LEN('[1]Bid Template Original Pull'!F827)&gt;0,'[1]Bid Template Original Pull'!F827,"")</f>
        <v/>
      </c>
      <c r="H556" s="54" t="str">
        <f>IF(LEN('[1]Bid Template Original Pull'!G827)&gt;0,'[1]Bid Template Original Pull'!G827,"")</f>
        <v/>
      </c>
      <c r="I556" s="76" t="str">
        <f>IF(LEN('[1]Bid Template Original Pull'!H827)&gt;0,'[1]Bid Template Original Pull'!H827,"")</f>
        <v/>
      </c>
      <c r="J556" s="54" t="str">
        <f>IF(LEN('[1]Bid Template Original Pull'!I827)&gt;0,'[1]Bid Template Original Pull'!I827,"")</f>
        <v/>
      </c>
      <c r="K556" s="56" t="str">
        <f>IF(LEN('[1]Bid Template Original Pull'!J827)&gt;0,'[1]Bid Template Original Pull'!J827,"")</f>
        <v/>
      </c>
      <c r="L556" s="57" t="str">
        <f t="shared" si="23"/>
        <v/>
      </c>
      <c r="M556" s="58" t="str">
        <f>IF(LEN('[1]Bid Template Original Pull'!L827)&gt;0,'[1]Bid Template Original Pull'!L827,"")</f>
        <v/>
      </c>
      <c r="N556" s="59" t="str">
        <f t="shared" si="24"/>
        <v/>
      </c>
      <c r="O556" s="60" t="str">
        <f t="shared" si="25"/>
        <v/>
      </c>
      <c r="P556" s="60" t="str">
        <f t="shared" si="26"/>
        <v/>
      </c>
      <c r="Q556" s="61" t="str">
        <f>IF(LEN('[1]Bid Template Original Pull'!P827)&gt;0,'[1]Bid Template Original Pull'!P827,"")</f>
        <v/>
      </c>
      <c r="R556" s="62" t="str">
        <f>IF(LEN('[1]Bid Template Original Pull'!Q827)&gt;0,'[1]Bid Template Original Pull'!Q827,"")</f>
        <v/>
      </c>
      <c r="S556" s="63" t="str">
        <f>IF(LEN('[1]Bid Template Original Pull'!R827)&gt;0,'[1]Bid Template Original Pull'!R827,"")</f>
        <v/>
      </c>
      <c r="T556" s="64" t="str">
        <f>IF(LEN('[1]Bid Template Original Pull'!T827)&gt;0,'[1]Bid Template Original Pull'!T827,"")</f>
        <v/>
      </c>
      <c r="U556" s="74"/>
      <c r="V556" s="66"/>
      <c r="W556" s="67"/>
      <c r="X556" s="68"/>
      <c r="Y556" s="66"/>
      <c r="Z556" s="69"/>
      <c r="AA556" s="70"/>
      <c r="AB556" s="73"/>
      <c r="AC556" s="72"/>
      <c r="AD556" s="72"/>
      <c r="AE556" s="72"/>
      <c r="AF556" s="72"/>
      <c r="AG556" s="72"/>
      <c r="AH556" s="72"/>
    </row>
    <row r="557" spans="1:34" s="24" customFormat="1" ht="15.75" thickBot="1" x14ac:dyDescent="0.3">
      <c r="A557" s="14" t="str">
        <f>IF(LEN('[1]Bid Template Original Pull'!A828)&gt;0,'[1]Bid Template Original Pull'!A828,"")</f>
        <v/>
      </c>
      <c r="B557" s="24" t="str">
        <f>IF(LEN('[1]Bid Template Original Pull'!B828)&gt;0,'[1]Bid Template Original Pull'!B828,"")</f>
        <v/>
      </c>
      <c r="C557" s="24" t="str">
        <f>IF(LEN('[1]Bid Template Original Pull'!C828)&gt;0,'[1]Bid Template Original Pull'!C828,"")</f>
        <v/>
      </c>
      <c r="E557" s="24" t="str">
        <f>IF(LEN('[1]Bid Template Original Pull'!D828)&gt;0,'[1]Bid Template Original Pull'!D828,"")</f>
        <v/>
      </c>
      <c r="F557" s="53" t="str">
        <f>IF(LEN('[1]Bid Template Original Pull'!E828)&gt;0,'[1]Bid Template Original Pull'!E828,"")</f>
        <v/>
      </c>
      <c r="G557" s="24" t="str">
        <f>IF(LEN('[1]Bid Template Original Pull'!F828)&gt;0,'[1]Bid Template Original Pull'!F828,"")</f>
        <v/>
      </c>
      <c r="H557" s="54" t="str">
        <f>IF(LEN('[1]Bid Template Original Pull'!G828)&gt;0,'[1]Bid Template Original Pull'!G828,"")</f>
        <v/>
      </c>
      <c r="I557" s="76" t="str">
        <f>IF(LEN('[1]Bid Template Original Pull'!H828)&gt;0,'[1]Bid Template Original Pull'!H828,"")</f>
        <v/>
      </c>
      <c r="J557" s="54" t="str">
        <f>IF(LEN('[1]Bid Template Original Pull'!I828)&gt;0,'[1]Bid Template Original Pull'!I828,"")</f>
        <v/>
      </c>
      <c r="K557" s="56" t="str">
        <f>IF(LEN('[1]Bid Template Original Pull'!J828)&gt;0,'[1]Bid Template Original Pull'!J828,"")</f>
        <v/>
      </c>
      <c r="L557" s="57" t="str">
        <f t="shared" si="23"/>
        <v/>
      </c>
      <c r="M557" s="58" t="str">
        <f>IF(LEN('[1]Bid Template Original Pull'!L828)&gt;0,'[1]Bid Template Original Pull'!L828,"")</f>
        <v/>
      </c>
      <c r="N557" s="59" t="str">
        <f t="shared" si="24"/>
        <v/>
      </c>
      <c r="O557" s="60" t="str">
        <f t="shared" si="25"/>
        <v/>
      </c>
      <c r="P557" s="60" t="str">
        <f t="shared" si="26"/>
        <v/>
      </c>
      <c r="Q557" s="61" t="str">
        <f>IF(LEN('[1]Bid Template Original Pull'!P828)&gt;0,'[1]Bid Template Original Pull'!P828,"")</f>
        <v/>
      </c>
      <c r="R557" s="62" t="str">
        <f>IF(LEN('[1]Bid Template Original Pull'!Q828)&gt;0,'[1]Bid Template Original Pull'!Q828,"")</f>
        <v/>
      </c>
      <c r="S557" s="63" t="str">
        <f>IF(LEN('[1]Bid Template Original Pull'!R828)&gt;0,'[1]Bid Template Original Pull'!R828,"")</f>
        <v/>
      </c>
      <c r="T557" s="64" t="str">
        <f>IF(LEN('[1]Bid Template Original Pull'!T828)&gt;0,'[1]Bid Template Original Pull'!T828,"")</f>
        <v/>
      </c>
      <c r="U557" s="74"/>
      <c r="V557" s="66"/>
      <c r="W557" s="67"/>
      <c r="X557" s="68"/>
      <c r="Y557" s="66"/>
      <c r="Z557" s="69"/>
      <c r="AA557" s="70"/>
      <c r="AB557" s="73"/>
      <c r="AC557" s="72"/>
      <c r="AD557" s="72"/>
      <c r="AE557" s="72"/>
      <c r="AF557" s="72"/>
      <c r="AG557" s="72"/>
      <c r="AH557" s="72"/>
    </row>
    <row r="558" spans="1:34" s="24" customFormat="1" ht="15.75" thickBot="1" x14ac:dyDescent="0.3">
      <c r="A558" s="14" t="str">
        <f>IF(LEN('[1]Bid Template Original Pull'!A829)&gt;0,'[1]Bid Template Original Pull'!A829,"")</f>
        <v/>
      </c>
      <c r="B558" s="24" t="str">
        <f>IF(LEN('[1]Bid Template Original Pull'!B829)&gt;0,'[1]Bid Template Original Pull'!B829,"")</f>
        <v/>
      </c>
      <c r="C558" s="24" t="str">
        <f>IF(LEN('[1]Bid Template Original Pull'!C829)&gt;0,'[1]Bid Template Original Pull'!C829,"")</f>
        <v/>
      </c>
      <c r="E558" s="24" t="str">
        <f>IF(LEN('[1]Bid Template Original Pull'!D829)&gt;0,'[1]Bid Template Original Pull'!D829,"")</f>
        <v/>
      </c>
      <c r="F558" s="53" t="str">
        <f>IF(LEN('[1]Bid Template Original Pull'!E829)&gt;0,'[1]Bid Template Original Pull'!E829,"")</f>
        <v/>
      </c>
      <c r="G558" s="24" t="str">
        <f>IF(LEN('[1]Bid Template Original Pull'!F829)&gt;0,'[1]Bid Template Original Pull'!F829,"")</f>
        <v/>
      </c>
      <c r="H558" s="54" t="str">
        <f>IF(LEN('[1]Bid Template Original Pull'!G829)&gt;0,'[1]Bid Template Original Pull'!G829,"")</f>
        <v/>
      </c>
      <c r="I558" s="76" t="str">
        <f>IF(LEN('[1]Bid Template Original Pull'!H829)&gt;0,'[1]Bid Template Original Pull'!H829,"")</f>
        <v/>
      </c>
      <c r="J558" s="54" t="str">
        <f>IF(LEN('[1]Bid Template Original Pull'!I829)&gt;0,'[1]Bid Template Original Pull'!I829,"")</f>
        <v/>
      </c>
      <c r="K558" s="56" t="str">
        <f>IF(LEN('[1]Bid Template Original Pull'!J829)&gt;0,'[1]Bid Template Original Pull'!J829,"")</f>
        <v/>
      </c>
      <c r="L558" s="57" t="str">
        <f t="shared" si="23"/>
        <v/>
      </c>
      <c r="M558" s="58" t="str">
        <f>IF(LEN('[1]Bid Template Original Pull'!L829)&gt;0,'[1]Bid Template Original Pull'!L829,"")</f>
        <v/>
      </c>
      <c r="N558" s="59" t="str">
        <f t="shared" si="24"/>
        <v/>
      </c>
      <c r="O558" s="60" t="str">
        <f t="shared" si="25"/>
        <v/>
      </c>
      <c r="P558" s="60" t="str">
        <f t="shared" si="26"/>
        <v/>
      </c>
      <c r="Q558" s="61" t="str">
        <f>IF(LEN('[1]Bid Template Original Pull'!P829)&gt;0,'[1]Bid Template Original Pull'!P829,"")</f>
        <v/>
      </c>
      <c r="R558" s="62" t="str">
        <f>IF(LEN('[1]Bid Template Original Pull'!Q829)&gt;0,'[1]Bid Template Original Pull'!Q829,"")</f>
        <v/>
      </c>
      <c r="S558" s="63" t="str">
        <f>IF(LEN('[1]Bid Template Original Pull'!R829)&gt;0,'[1]Bid Template Original Pull'!R829,"")</f>
        <v/>
      </c>
      <c r="T558" s="64" t="str">
        <f>IF(LEN('[1]Bid Template Original Pull'!T829)&gt;0,'[1]Bid Template Original Pull'!T829,"")</f>
        <v/>
      </c>
      <c r="U558" s="74"/>
      <c r="V558" s="66"/>
      <c r="W558" s="67"/>
      <c r="X558" s="68"/>
      <c r="Y558" s="66"/>
      <c r="Z558" s="69"/>
      <c r="AA558" s="70"/>
      <c r="AB558" s="73"/>
      <c r="AC558" s="72"/>
      <c r="AD558" s="72"/>
      <c r="AE558" s="72"/>
      <c r="AF558" s="72"/>
      <c r="AG558" s="72"/>
      <c r="AH558" s="72"/>
    </row>
    <row r="559" spans="1:34" s="24" customFormat="1" ht="15.75" thickBot="1" x14ac:dyDescent="0.3">
      <c r="A559" s="14" t="str">
        <f>IF(LEN('[1]Bid Template Original Pull'!A830)&gt;0,'[1]Bid Template Original Pull'!A830,"")</f>
        <v/>
      </c>
      <c r="B559" s="24" t="str">
        <f>IF(LEN('[1]Bid Template Original Pull'!B830)&gt;0,'[1]Bid Template Original Pull'!B830,"")</f>
        <v/>
      </c>
      <c r="C559" s="24" t="str">
        <f>IF(LEN('[1]Bid Template Original Pull'!C830)&gt;0,'[1]Bid Template Original Pull'!C830,"")</f>
        <v/>
      </c>
      <c r="E559" s="24" t="str">
        <f>IF(LEN('[1]Bid Template Original Pull'!D830)&gt;0,'[1]Bid Template Original Pull'!D830,"")</f>
        <v/>
      </c>
      <c r="F559" s="53" t="str">
        <f>IF(LEN('[1]Bid Template Original Pull'!E830)&gt;0,'[1]Bid Template Original Pull'!E830,"")</f>
        <v/>
      </c>
      <c r="G559" s="24" t="str">
        <f>IF(LEN('[1]Bid Template Original Pull'!F830)&gt;0,'[1]Bid Template Original Pull'!F830,"")</f>
        <v/>
      </c>
      <c r="H559" s="54" t="str">
        <f>IF(LEN('[1]Bid Template Original Pull'!G830)&gt;0,'[1]Bid Template Original Pull'!G830,"")</f>
        <v/>
      </c>
      <c r="I559" s="76" t="str">
        <f>IF(LEN('[1]Bid Template Original Pull'!H830)&gt;0,'[1]Bid Template Original Pull'!H830,"")</f>
        <v/>
      </c>
      <c r="J559" s="54" t="str">
        <f>IF(LEN('[1]Bid Template Original Pull'!I830)&gt;0,'[1]Bid Template Original Pull'!I830,"")</f>
        <v/>
      </c>
      <c r="K559" s="56" t="str">
        <f>IF(LEN('[1]Bid Template Original Pull'!J830)&gt;0,'[1]Bid Template Original Pull'!J830,"")</f>
        <v/>
      </c>
      <c r="L559" s="57" t="str">
        <f t="shared" si="23"/>
        <v/>
      </c>
      <c r="M559" s="58" t="str">
        <f>IF(LEN('[1]Bid Template Original Pull'!L830)&gt;0,'[1]Bid Template Original Pull'!L830,"")</f>
        <v/>
      </c>
      <c r="N559" s="59" t="str">
        <f t="shared" si="24"/>
        <v/>
      </c>
      <c r="O559" s="60" t="str">
        <f t="shared" si="25"/>
        <v/>
      </c>
      <c r="P559" s="60" t="str">
        <f t="shared" si="26"/>
        <v/>
      </c>
      <c r="Q559" s="61" t="str">
        <f>IF(LEN('[1]Bid Template Original Pull'!P830)&gt;0,'[1]Bid Template Original Pull'!P830,"")</f>
        <v/>
      </c>
      <c r="R559" s="62" t="str">
        <f>IF(LEN('[1]Bid Template Original Pull'!Q830)&gt;0,'[1]Bid Template Original Pull'!Q830,"")</f>
        <v/>
      </c>
      <c r="S559" s="63" t="str">
        <f>IF(LEN('[1]Bid Template Original Pull'!R830)&gt;0,'[1]Bid Template Original Pull'!R830,"")</f>
        <v/>
      </c>
      <c r="T559" s="64" t="str">
        <f>IF(LEN('[1]Bid Template Original Pull'!T830)&gt;0,'[1]Bid Template Original Pull'!T830,"")</f>
        <v/>
      </c>
      <c r="U559" s="74"/>
      <c r="V559" s="66"/>
      <c r="W559" s="67"/>
      <c r="X559" s="68"/>
      <c r="Y559" s="66"/>
      <c r="Z559" s="69"/>
      <c r="AA559" s="70"/>
      <c r="AB559" s="73"/>
      <c r="AC559" s="72"/>
      <c r="AD559" s="72"/>
      <c r="AE559" s="72"/>
      <c r="AF559" s="72"/>
      <c r="AG559" s="72"/>
      <c r="AH559" s="72"/>
    </row>
    <row r="560" spans="1:34" s="24" customFormat="1" ht="15.75" thickBot="1" x14ac:dyDescent="0.3">
      <c r="A560" s="14" t="str">
        <f>IF(LEN('[1]Bid Template Original Pull'!A831)&gt;0,'[1]Bid Template Original Pull'!A831,"")</f>
        <v/>
      </c>
      <c r="B560" s="24" t="str">
        <f>IF(LEN('[1]Bid Template Original Pull'!B831)&gt;0,'[1]Bid Template Original Pull'!B831,"")</f>
        <v/>
      </c>
      <c r="C560" s="24" t="str">
        <f>IF(LEN('[1]Bid Template Original Pull'!C831)&gt;0,'[1]Bid Template Original Pull'!C831,"")</f>
        <v/>
      </c>
      <c r="E560" s="24" t="str">
        <f>IF(LEN('[1]Bid Template Original Pull'!D831)&gt;0,'[1]Bid Template Original Pull'!D831,"")</f>
        <v/>
      </c>
      <c r="F560" s="53" t="str">
        <f>IF(LEN('[1]Bid Template Original Pull'!E831)&gt;0,'[1]Bid Template Original Pull'!E831,"")</f>
        <v/>
      </c>
      <c r="G560" s="24" t="str">
        <f>IF(LEN('[1]Bid Template Original Pull'!F831)&gt;0,'[1]Bid Template Original Pull'!F831,"")</f>
        <v/>
      </c>
      <c r="H560" s="54" t="str">
        <f>IF(LEN('[1]Bid Template Original Pull'!G831)&gt;0,'[1]Bid Template Original Pull'!G831,"")</f>
        <v/>
      </c>
      <c r="I560" s="76" t="str">
        <f>IF(LEN('[1]Bid Template Original Pull'!H831)&gt;0,'[1]Bid Template Original Pull'!H831,"")</f>
        <v/>
      </c>
      <c r="J560" s="54" t="str">
        <f>IF(LEN('[1]Bid Template Original Pull'!I831)&gt;0,'[1]Bid Template Original Pull'!I831,"")</f>
        <v/>
      </c>
      <c r="K560" s="56" t="str">
        <f>IF(LEN('[1]Bid Template Original Pull'!J831)&gt;0,'[1]Bid Template Original Pull'!J831,"")</f>
        <v/>
      </c>
      <c r="L560" s="57" t="str">
        <f t="shared" si="23"/>
        <v/>
      </c>
      <c r="M560" s="58" t="str">
        <f>IF(LEN('[1]Bid Template Original Pull'!L831)&gt;0,'[1]Bid Template Original Pull'!L831,"")</f>
        <v/>
      </c>
      <c r="N560" s="59" t="str">
        <f t="shared" si="24"/>
        <v/>
      </c>
      <c r="O560" s="60" t="str">
        <f t="shared" si="25"/>
        <v/>
      </c>
      <c r="P560" s="60" t="str">
        <f t="shared" si="26"/>
        <v/>
      </c>
      <c r="Q560" s="61" t="str">
        <f>IF(LEN('[1]Bid Template Original Pull'!P831)&gt;0,'[1]Bid Template Original Pull'!P831,"")</f>
        <v/>
      </c>
      <c r="R560" s="62" t="str">
        <f>IF(LEN('[1]Bid Template Original Pull'!Q831)&gt;0,'[1]Bid Template Original Pull'!Q831,"")</f>
        <v/>
      </c>
      <c r="S560" s="63" t="str">
        <f>IF(LEN('[1]Bid Template Original Pull'!R831)&gt;0,'[1]Bid Template Original Pull'!R831,"")</f>
        <v/>
      </c>
      <c r="T560" s="64" t="str">
        <f>IF(LEN('[1]Bid Template Original Pull'!T831)&gt;0,'[1]Bid Template Original Pull'!T831,"")</f>
        <v/>
      </c>
      <c r="U560" s="74"/>
      <c r="V560" s="66"/>
      <c r="W560" s="67"/>
      <c r="X560" s="68"/>
      <c r="Y560" s="66"/>
      <c r="Z560" s="69"/>
      <c r="AA560" s="70"/>
      <c r="AB560" s="73"/>
      <c r="AC560" s="72"/>
      <c r="AD560" s="72"/>
      <c r="AE560" s="72"/>
      <c r="AF560" s="72"/>
      <c r="AG560" s="72"/>
      <c r="AH560" s="72"/>
    </row>
    <row r="561" spans="1:34" s="24" customFormat="1" ht="15.75" thickBot="1" x14ac:dyDescent="0.3">
      <c r="A561" s="14" t="str">
        <f>IF(LEN('[1]Bid Template Original Pull'!A832)&gt;0,'[1]Bid Template Original Pull'!A832,"")</f>
        <v/>
      </c>
      <c r="B561" s="24" t="str">
        <f>IF(LEN('[1]Bid Template Original Pull'!B832)&gt;0,'[1]Bid Template Original Pull'!B832,"")</f>
        <v/>
      </c>
      <c r="C561" s="24" t="str">
        <f>IF(LEN('[1]Bid Template Original Pull'!C832)&gt;0,'[1]Bid Template Original Pull'!C832,"")</f>
        <v/>
      </c>
      <c r="E561" s="24" t="str">
        <f>IF(LEN('[1]Bid Template Original Pull'!D832)&gt;0,'[1]Bid Template Original Pull'!D832,"")</f>
        <v/>
      </c>
      <c r="F561" s="53" t="str">
        <f>IF(LEN('[1]Bid Template Original Pull'!E832)&gt;0,'[1]Bid Template Original Pull'!E832,"")</f>
        <v/>
      </c>
      <c r="G561" s="24" t="str">
        <f>IF(LEN('[1]Bid Template Original Pull'!F832)&gt;0,'[1]Bid Template Original Pull'!F832,"")</f>
        <v/>
      </c>
      <c r="H561" s="54" t="str">
        <f>IF(LEN('[1]Bid Template Original Pull'!G832)&gt;0,'[1]Bid Template Original Pull'!G832,"")</f>
        <v/>
      </c>
      <c r="I561" s="76" t="str">
        <f>IF(LEN('[1]Bid Template Original Pull'!H832)&gt;0,'[1]Bid Template Original Pull'!H832,"")</f>
        <v/>
      </c>
      <c r="J561" s="54" t="str">
        <f>IF(LEN('[1]Bid Template Original Pull'!I832)&gt;0,'[1]Bid Template Original Pull'!I832,"")</f>
        <v/>
      </c>
      <c r="K561" s="56" t="str">
        <f>IF(LEN('[1]Bid Template Original Pull'!J832)&gt;0,'[1]Bid Template Original Pull'!J832,"")</f>
        <v/>
      </c>
      <c r="L561" s="57" t="str">
        <f t="shared" si="23"/>
        <v/>
      </c>
      <c r="M561" s="58" t="str">
        <f>IF(LEN('[1]Bid Template Original Pull'!L832)&gt;0,'[1]Bid Template Original Pull'!L832,"")</f>
        <v/>
      </c>
      <c r="N561" s="59" t="str">
        <f t="shared" si="24"/>
        <v/>
      </c>
      <c r="O561" s="60" t="str">
        <f t="shared" si="25"/>
        <v/>
      </c>
      <c r="P561" s="60" t="str">
        <f t="shared" si="26"/>
        <v/>
      </c>
      <c r="Q561" s="61" t="str">
        <f>IF(LEN('[1]Bid Template Original Pull'!P832)&gt;0,'[1]Bid Template Original Pull'!P832,"")</f>
        <v/>
      </c>
      <c r="R561" s="62" t="str">
        <f>IF(LEN('[1]Bid Template Original Pull'!Q832)&gt;0,'[1]Bid Template Original Pull'!Q832,"")</f>
        <v/>
      </c>
      <c r="S561" s="63" t="str">
        <f>IF(LEN('[1]Bid Template Original Pull'!R832)&gt;0,'[1]Bid Template Original Pull'!R832,"")</f>
        <v/>
      </c>
      <c r="T561" s="64" t="str">
        <f>IF(LEN('[1]Bid Template Original Pull'!T832)&gt;0,'[1]Bid Template Original Pull'!T832,"")</f>
        <v/>
      </c>
      <c r="U561" s="74"/>
      <c r="V561" s="66"/>
      <c r="W561" s="67"/>
      <c r="X561" s="68"/>
      <c r="Y561" s="66"/>
      <c r="Z561" s="69"/>
      <c r="AA561" s="70"/>
      <c r="AB561" s="73"/>
      <c r="AC561" s="72"/>
      <c r="AD561" s="72"/>
      <c r="AE561" s="72"/>
      <c r="AF561" s="72"/>
      <c r="AG561" s="72"/>
      <c r="AH561" s="72"/>
    </row>
    <row r="562" spans="1:34" s="24" customFormat="1" ht="15.75" thickBot="1" x14ac:dyDescent="0.3">
      <c r="A562" s="14" t="str">
        <f>IF(LEN('[1]Bid Template Original Pull'!A833)&gt;0,'[1]Bid Template Original Pull'!A833,"")</f>
        <v/>
      </c>
      <c r="B562" s="24" t="str">
        <f>IF(LEN('[1]Bid Template Original Pull'!B833)&gt;0,'[1]Bid Template Original Pull'!B833,"")</f>
        <v/>
      </c>
      <c r="C562" s="24" t="str">
        <f>IF(LEN('[1]Bid Template Original Pull'!C833)&gt;0,'[1]Bid Template Original Pull'!C833,"")</f>
        <v/>
      </c>
      <c r="E562" s="24" t="str">
        <f>IF(LEN('[1]Bid Template Original Pull'!D833)&gt;0,'[1]Bid Template Original Pull'!D833,"")</f>
        <v/>
      </c>
      <c r="F562" s="53" t="str">
        <f>IF(LEN('[1]Bid Template Original Pull'!E833)&gt;0,'[1]Bid Template Original Pull'!E833,"")</f>
        <v/>
      </c>
      <c r="G562" s="24" t="str">
        <f>IF(LEN('[1]Bid Template Original Pull'!F833)&gt;0,'[1]Bid Template Original Pull'!F833,"")</f>
        <v/>
      </c>
      <c r="H562" s="54" t="str">
        <f>IF(LEN('[1]Bid Template Original Pull'!G833)&gt;0,'[1]Bid Template Original Pull'!G833,"")</f>
        <v/>
      </c>
      <c r="I562" s="76" t="str">
        <f>IF(LEN('[1]Bid Template Original Pull'!H833)&gt;0,'[1]Bid Template Original Pull'!H833,"")</f>
        <v/>
      </c>
      <c r="J562" s="54" t="str">
        <f>IF(LEN('[1]Bid Template Original Pull'!I833)&gt;0,'[1]Bid Template Original Pull'!I833,"")</f>
        <v/>
      </c>
      <c r="K562" s="56" t="str">
        <f>IF(LEN('[1]Bid Template Original Pull'!J833)&gt;0,'[1]Bid Template Original Pull'!J833,"")</f>
        <v/>
      </c>
      <c r="L562" s="57" t="str">
        <f t="shared" si="23"/>
        <v/>
      </c>
      <c r="M562" s="58" t="str">
        <f>IF(LEN('[1]Bid Template Original Pull'!L833)&gt;0,'[1]Bid Template Original Pull'!L833,"")</f>
        <v/>
      </c>
      <c r="N562" s="59" t="str">
        <f t="shared" si="24"/>
        <v/>
      </c>
      <c r="O562" s="60" t="str">
        <f t="shared" si="25"/>
        <v/>
      </c>
      <c r="P562" s="60" t="str">
        <f t="shared" si="26"/>
        <v/>
      </c>
      <c r="Q562" s="61" t="str">
        <f>IF(LEN('[1]Bid Template Original Pull'!P833)&gt;0,'[1]Bid Template Original Pull'!P833,"")</f>
        <v/>
      </c>
      <c r="R562" s="62" t="str">
        <f>IF(LEN('[1]Bid Template Original Pull'!Q833)&gt;0,'[1]Bid Template Original Pull'!Q833,"")</f>
        <v/>
      </c>
      <c r="S562" s="63" t="str">
        <f>IF(LEN('[1]Bid Template Original Pull'!R833)&gt;0,'[1]Bid Template Original Pull'!R833,"")</f>
        <v/>
      </c>
      <c r="T562" s="64" t="str">
        <f>IF(LEN('[1]Bid Template Original Pull'!T833)&gt;0,'[1]Bid Template Original Pull'!T833,"")</f>
        <v/>
      </c>
      <c r="U562" s="74"/>
      <c r="V562" s="66"/>
      <c r="W562" s="67"/>
      <c r="X562" s="68"/>
      <c r="Y562" s="66"/>
      <c r="Z562" s="69"/>
      <c r="AA562" s="70"/>
      <c r="AB562" s="73"/>
      <c r="AC562" s="72"/>
      <c r="AD562" s="72"/>
      <c r="AE562" s="72"/>
      <c r="AF562" s="72"/>
      <c r="AG562" s="72"/>
      <c r="AH562" s="72"/>
    </row>
    <row r="563" spans="1:34" s="24" customFormat="1" ht="15.75" thickBot="1" x14ac:dyDescent="0.3">
      <c r="A563" s="14" t="str">
        <f>IF(LEN('[1]Bid Template Original Pull'!A834)&gt;0,'[1]Bid Template Original Pull'!A834,"")</f>
        <v/>
      </c>
      <c r="B563" s="24" t="str">
        <f>IF(LEN('[1]Bid Template Original Pull'!B834)&gt;0,'[1]Bid Template Original Pull'!B834,"")</f>
        <v/>
      </c>
      <c r="C563" s="24" t="str">
        <f>IF(LEN('[1]Bid Template Original Pull'!C834)&gt;0,'[1]Bid Template Original Pull'!C834,"")</f>
        <v/>
      </c>
      <c r="E563" s="24" t="str">
        <f>IF(LEN('[1]Bid Template Original Pull'!D834)&gt;0,'[1]Bid Template Original Pull'!D834,"")</f>
        <v/>
      </c>
      <c r="F563" s="53" t="str">
        <f>IF(LEN('[1]Bid Template Original Pull'!E834)&gt;0,'[1]Bid Template Original Pull'!E834,"")</f>
        <v/>
      </c>
      <c r="G563" s="24" t="str">
        <f>IF(LEN('[1]Bid Template Original Pull'!F834)&gt;0,'[1]Bid Template Original Pull'!F834,"")</f>
        <v/>
      </c>
      <c r="H563" s="54" t="str">
        <f>IF(LEN('[1]Bid Template Original Pull'!G834)&gt;0,'[1]Bid Template Original Pull'!G834,"")</f>
        <v/>
      </c>
      <c r="I563" s="76" t="str">
        <f>IF(LEN('[1]Bid Template Original Pull'!H834)&gt;0,'[1]Bid Template Original Pull'!H834,"")</f>
        <v/>
      </c>
      <c r="J563" s="54" t="str">
        <f>IF(LEN('[1]Bid Template Original Pull'!I834)&gt;0,'[1]Bid Template Original Pull'!I834,"")</f>
        <v/>
      </c>
      <c r="K563" s="56" t="str">
        <f>IF(LEN('[1]Bid Template Original Pull'!J834)&gt;0,'[1]Bid Template Original Pull'!J834,"")</f>
        <v/>
      </c>
      <c r="L563" s="57" t="str">
        <f t="shared" si="23"/>
        <v/>
      </c>
      <c r="M563" s="58" t="str">
        <f>IF(LEN('[1]Bid Template Original Pull'!L834)&gt;0,'[1]Bid Template Original Pull'!L834,"")</f>
        <v/>
      </c>
      <c r="N563" s="59" t="str">
        <f t="shared" si="24"/>
        <v/>
      </c>
      <c r="O563" s="60" t="str">
        <f t="shared" si="25"/>
        <v/>
      </c>
      <c r="P563" s="60" t="str">
        <f t="shared" si="26"/>
        <v/>
      </c>
      <c r="Q563" s="61" t="str">
        <f>IF(LEN('[1]Bid Template Original Pull'!P834)&gt;0,'[1]Bid Template Original Pull'!P834,"")</f>
        <v/>
      </c>
      <c r="R563" s="62" t="str">
        <f>IF(LEN('[1]Bid Template Original Pull'!Q834)&gt;0,'[1]Bid Template Original Pull'!Q834,"")</f>
        <v/>
      </c>
      <c r="S563" s="63" t="str">
        <f>IF(LEN('[1]Bid Template Original Pull'!R834)&gt;0,'[1]Bid Template Original Pull'!R834,"")</f>
        <v/>
      </c>
      <c r="T563" s="64" t="str">
        <f>IF(LEN('[1]Bid Template Original Pull'!T834)&gt;0,'[1]Bid Template Original Pull'!T834,"")</f>
        <v/>
      </c>
      <c r="U563" s="74"/>
      <c r="V563" s="66"/>
      <c r="W563" s="67"/>
      <c r="X563" s="68"/>
      <c r="Y563" s="66"/>
      <c r="Z563" s="69"/>
      <c r="AA563" s="70"/>
      <c r="AB563" s="73"/>
      <c r="AC563" s="72"/>
      <c r="AD563" s="72"/>
      <c r="AE563" s="72"/>
      <c r="AF563" s="72"/>
      <c r="AG563" s="72"/>
      <c r="AH563" s="72"/>
    </row>
    <row r="564" spans="1:34" s="24" customFormat="1" ht="15.75" thickBot="1" x14ac:dyDescent="0.3">
      <c r="A564" s="14" t="str">
        <f>IF(LEN('[1]Bid Template Original Pull'!A835)&gt;0,'[1]Bid Template Original Pull'!A835,"")</f>
        <v/>
      </c>
      <c r="B564" s="24" t="str">
        <f>IF(LEN('[1]Bid Template Original Pull'!B835)&gt;0,'[1]Bid Template Original Pull'!B835,"")</f>
        <v/>
      </c>
      <c r="C564" s="24" t="str">
        <f>IF(LEN('[1]Bid Template Original Pull'!C835)&gt;0,'[1]Bid Template Original Pull'!C835,"")</f>
        <v/>
      </c>
      <c r="E564" s="24" t="str">
        <f>IF(LEN('[1]Bid Template Original Pull'!D835)&gt;0,'[1]Bid Template Original Pull'!D835,"")</f>
        <v/>
      </c>
      <c r="F564" s="53" t="str">
        <f>IF(LEN('[1]Bid Template Original Pull'!E835)&gt;0,'[1]Bid Template Original Pull'!E835,"")</f>
        <v/>
      </c>
      <c r="G564" s="24" t="str">
        <f>IF(LEN('[1]Bid Template Original Pull'!F835)&gt;0,'[1]Bid Template Original Pull'!F835,"")</f>
        <v/>
      </c>
      <c r="H564" s="54" t="str">
        <f>IF(LEN('[1]Bid Template Original Pull'!G835)&gt;0,'[1]Bid Template Original Pull'!G835,"")</f>
        <v/>
      </c>
      <c r="I564" s="76" t="str">
        <f>IF(LEN('[1]Bid Template Original Pull'!H835)&gt;0,'[1]Bid Template Original Pull'!H835,"")</f>
        <v/>
      </c>
      <c r="J564" s="54" t="str">
        <f>IF(LEN('[1]Bid Template Original Pull'!I835)&gt;0,'[1]Bid Template Original Pull'!I835,"")</f>
        <v/>
      </c>
      <c r="K564" s="56" t="str">
        <f>IF(LEN('[1]Bid Template Original Pull'!J835)&gt;0,'[1]Bid Template Original Pull'!J835,"")</f>
        <v/>
      </c>
      <c r="L564" s="57" t="str">
        <f t="shared" si="23"/>
        <v/>
      </c>
      <c r="M564" s="58" t="str">
        <f>IF(LEN('[1]Bid Template Original Pull'!L835)&gt;0,'[1]Bid Template Original Pull'!L835,"")</f>
        <v/>
      </c>
      <c r="N564" s="59" t="str">
        <f t="shared" si="24"/>
        <v/>
      </c>
      <c r="O564" s="60" t="str">
        <f t="shared" si="25"/>
        <v/>
      </c>
      <c r="P564" s="60" t="str">
        <f t="shared" si="26"/>
        <v/>
      </c>
      <c r="Q564" s="61" t="str">
        <f>IF(LEN('[1]Bid Template Original Pull'!P835)&gt;0,'[1]Bid Template Original Pull'!P835,"")</f>
        <v/>
      </c>
      <c r="R564" s="62" t="str">
        <f>IF(LEN('[1]Bid Template Original Pull'!Q835)&gt;0,'[1]Bid Template Original Pull'!Q835,"")</f>
        <v/>
      </c>
      <c r="S564" s="63" t="str">
        <f>IF(LEN('[1]Bid Template Original Pull'!R835)&gt;0,'[1]Bid Template Original Pull'!R835,"")</f>
        <v/>
      </c>
      <c r="T564" s="64" t="str">
        <f>IF(LEN('[1]Bid Template Original Pull'!T835)&gt;0,'[1]Bid Template Original Pull'!T835,"")</f>
        <v/>
      </c>
      <c r="U564" s="74"/>
      <c r="V564" s="66"/>
      <c r="W564" s="67"/>
      <c r="X564" s="68"/>
      <c r="Y564" s="66"/>
      <c r="Z564" s="69"/>
      <c r="AA564" s="70"/>
      <c r="AB564" s="73"/>
      <c r="AC564" s="72"/>
      <c r="AD564" s="72"/>
      <c r="AE564" s="72"/>
      <c r="AF564" s="72"/>
      <c r="AG564" s="72"/>
      <c r="AH564" s="72"/>
    </row>
    <row r="565" spans="1:34" s="24" customFormat="1" ht="15.75" thickBot="1" x14ac:dyDescent="0.3">
      <c r="A565" s="14" t="str">
        <f>IF(LEN('[1]Bid Template Original Pull'!A836)&gt;0,'[1]Bid Template Original Pull'!A836,"")</f>
        <v/>
      </c>
      <c r="B565" s="24" t="str">
        <f>IF(LEN('[1]Bid Template Original Pull'!B836)&gt;0,'[1]Bid Template Original Pull'!B836,"")</f>
        <v/>
      </c>
      <c r="C565" s="24" t="str">
        <f>IF(LEN('[1]Bid Template Original Pull'!C836)&gt;0,'[1]Bid Template Original Pull'!C836,"")</f>
        <v/>
      </c>
      <c r="E565" s="24" t="str">
        <f>IF(LEN('[1]Bid Template Original Pull'!D836)&gt;0,'[1]Bid Template Original Pull'!D836,"")</f>
        <v/>
      </c>
      <c r="F565" s="53" t="str">
        <f>IF(LEN('[1]Bid Template Original Pull'!E836)&gt;0,'[1]Bid Template Original Pull'!E836,"")</f>
        <v/>
      </c>
      <c r="G565" s="24" t="str">
        <f>IF(LEN('[1]Bid Template Original Pull'!F836)&gt;0,'[1]Bid Template Original Pull'!F836,"")</f>
        <v/>
      </c>
      <c r="H565" s="54" t="str">
        <f>IF(LEN('[1]Bid Template Original Pull'!G836)&gt;0,'[1]Bid Template Original Pull'!G836,"")</f>
        <v/>
      </c>
      <c r="I565" s="76" t="str">
        <f>IF(LEN('[1]Bid Template Original Pull'!H836)&gt;0,'[1]Bid Template Original Pull'!H836,"")</f>
        <v/>
      </c>
      <c r="J565" s="54" t="str">
        <f>IF(LEN('[1]Bid Template Original Pull'!I836)&gt;0,'[1]Bid Template Original Pull'!I836,"")</f>
        <v/>
      </c>
      <c r="K565" s="56" t="str">
        <f>IF(LEN('[1]Bid Template Original Pull'!J836)&gt;0,'[1]Bid Template Original Pull'!J836,"")</f>
        <v/>
      </c>
      <c r="L565" s="57" t="str">
        <f t="shared" si="23"/>
        <v/>
      </c>
      <c r="M565" s="58" t="str">
        <f>IF(LEN('[1]Bid Template Original Pull'!L836)&gt;0,'[1]Bid Template Original Pull'!L836,"")</f>
        <v/>
      </c>
      <c r="N565" s="59" t="str">
        <f t="shared" si="24"/>
        <v/>
      </c>
      <c r="O565" s="60" t="str">
        <f t="shared" si="25"/>
        <v/>
      </c>
      <c r="P565" s="60" t="str">
        <f t="shared" si="26"/>
        <v/>
      </c>
      <c r="Q565" s="61" t="str">
        <f>IF(LEN('[1]Bid Template Original Pull'!P836)&gt;0,'[1]Bid Template Original Pull'!P836,"")</f>
        <v/>
      </c>
      <c r="R565" s="62" t="str">
        <f>IF(LEN('[1]Bid Template Original Pull'!Q836)&gt;0,'[1]Bid Template Original Pull'!Q836,"")</f>
        <v/>
      </c>
      <c r="S565" s="63" t="str">
        <f>IF(LEN('[1]Bid Template Original Pull'!R836)&gt;0,'[1]Bid Template Original Pull'!R836,"")</f>
        <v/>
      </c>
      <c r="T565" s="64" t="str">
        <f>IF(LEN('[1]Bid Template Original Pull'!T836)&gt;0,'[1]Bid Template Original Pull'!T836,"")</f>
        <v/>
      </c>
      <c r="U565" s="74"/>
      <c r="V565" s="66"/>
      <c r="W565" s="67"/>
      <c r="X565" s="68"/>
      <c r="Y565" s="66"/>
      <c r="Z565" s="69"/>
      <c r="AA565" s="70"/>
      <c r="AB565" s="73"/>
      <c r="AC565" s="72"/>
      <c r="AD565" s="72"/>
      <c r="AE565" s="72"/>
      <c r="AF565" s="72"/>
      <c r="AG565" s="72"/>
      <c r="AH565" s="72"/>
    </row>
    <row r="566" spans="1:34" s="24" customFormat="1" ht="15.75" thickBot="1" x14ac:dyDescent="0.3">
      <c r="A566" s="14" t="str">
        <f>IF(LEN('[1]Bid Template Original Pull'!A837)&gt;0,'[1]Bid Template Original Pull'!A837,"")</f>
        <v/>
      </c>
      <c r="B566" s="24" t="str">
        <f>IF(LEN('[1]Bid Template Original Pull'!B837)&gt;0,'[1]Bid Template Original Pull'!B837,"")</f>
        <v/>
      </c>
      <c r="C566" s="24" t="str">
        <f>IF(LEN('[1]Bid Template Original Pull'!C837)&gt;0,'[1]Bid Template Original Pull'!C837,"")</f>
        <v/>
      </c>
      <c r="E566" s="24" t="str">
        <f>IF(LEN('[1]Bid Template Original Pull'!D837)&gt;0,'[1]Bid Template Original Pull'!D837,"")</f>
        <v/>
      </c>
      <c r="F566" s="53" t="str">
        <f>IF(LEN('[1]Bid Template Original Pull'!E837)&gt;0,'[1]Bid Template Original Pull'!E837,"")</f>
        <v/>
      </c>
      <c r="G566" s="24" t="str">
        <f>IF(LEN('[1]Bid Template Original Pull'!F837)&gt;0,'[1]Bid Template Original Pull'!F837,"")</f>
        <v/>
      </c>
      <c r="H566" s="54" t="str">
        <f>IF(LEN('[1]Bid Template Original Pull'!G837)&gt;0,'[1]Bid Template Original Pull'!G837,"")</f>
        <v/>
      </c>
      <c r="I566" s="76" t="str">
        <f>IF(LEN('[1]Bid Template Original Pull'!H837)&gt;0,'[1]Bid Template Original Pull'!H837,"")</f>
        <v/>
      </c>
      <c r="J566" s="54" t="str">
        <f>IF(LEN('[1]Bid Template Original Pull'!I837)&gt;0,'[1]Bid Template Original Pull'!I837,"")</f>
        <v/>
      </c>
      <c r="K566" s="56" t="str">
        <f>IF(LEN('[1]Bid Template Original Pull'!J837)&gt;0,'[1]Bid Template Original Pull'!J837,"")</f>
        <v/>
      </c>
      <c r="L566" s="57" t="str">
        <f t="shared" si="23"/>
        <v/>
      </c>
      <c r="M566" s="58" t="str">
        <f>IF(LEN('[1]Bid Template Original Pull'!L837)&gt;0,'[1]Bid Template Original Pull'!L837,"")</f>
        <v/>
      </c>
      <c r="N566" s="59" t="str">
        <f t="shared" si="24"/>
        <v/>
      </c>
      <c r="O566" s="60" t="str">
        <f t="shared" si="25"/>
        <v/>
      </c>
      <c r="P566" s="60" t="str">
        <f t="shared" si="26"/>
        <v/>
      </c>
      <c r="Q566" s="61" t="str">
        <f>IF(LEN('[1]Bid Template Original Pull'!P837)&gt;0,'[1]Bid Template Original Pull'!P837,"")</f>
        <v/>
      </c>
      <c r="R566" s="62" t="str">
        <f>IF(LEN('[1]Bid Template Original Pull'!Q837)&gt;0,'[1]Bid Template Original Pull'!Q837,"")</f>
        <v/>
      </c>
      <c r="S566" s="63" t="str">
        <f>IF(LEN('[1]Bid Template Original Pull'!R837)&gt;0,'[1]Bid Template Original Pull'!R837,"")</f>
        <v/>
      </c>
      <c r="T566" s="64" t="str">
        <f>IF(LEN('[1]Bid Template Original Pull'!T837)&gt;0,'[1]Bid Template Original Pull'!T837,"")</f>
        <v/>
      </c>
      <c r="U566" s="74"/>
      <c r="V566" s="66"/>
      <c r="W566" s="67"/>
      <c r="X566" s="68"/>
      <c r="Y566" s="66"/>
      <c r="Z566" s="69"/>
      <c r="AA566" s="70"/>
      <c r="AB566" s="73"/>
      <c r="AC566" s="72"/>
      <c r="AD566" s="72"/>
      <c r="AE566" s="72"/>
      <c r="AF566" s="72"/>
      <c r="AG566" s="72"/>
      <c r="AH566" s="72"/>
    </row>
    <row r="567" spans="1:34" s="24" customFormat="1" ht="15.75" thickBot="1" x14ac:dyDescent="0.3">
      <c r="A567" s="14" t="str">
        <f>IF(LEN('[1]Bid Template Original Pull'!A838)&gt;0,'[1]Bid Template Original Pull'!A838,"")</f>
        <v/>
      </c>
      <c r="B567" s="24" t="str">
        <f>IF(LEN('[1]Bid Template Original Pull'!B838)&gt;0,'[1]Bid Template Original Pull'!B838,"")</f>
        <v/>
      </c>
      <c r="C567" s="24" t="str">
        <f>IF(LEN('[1]Bid Template Original Pull'!C838)&gt;0,'[1]Bid Template Original Pull'!C838,"")</f>
        <v/>
      </c>
      <c r="E567" s="24" t="str">
        <f>IF(LEN('[1]Bid Template Original Pull'!D838)&gt;0,'[1]Bid Template Original Pull'!D838,"")</f>
        <v/>
      </c>
      <c r="F567" s="53" t="str">
        <f>IF(LEN('[1]Bid Template Original Pull'!E838)&gt;0,'[1]Bid Template Original Pull'!E838,"")</f>
        <v/>
      </c>
      <c r="G567" s="24" t="str">
        <f>IF(LEN('[1]Bid Template Original Pull'!F838)&gt;0,'[1]Bid Template Original Pull'!F838,"")</f>
        <v/>
      </c>
      <c r="H567" s="54" t="str">
        <f>IF(LEN('[1]Bid Template Original Pull'!G838)&gt;0,'[1]Bid Template Original Pull'!G838,"")</f>
        <v/>
      </c>
      <c r="I567" s="76" t="str">
        <f>IF(LEN('[1]Bid Template Original Pull'!H838)&gt;0,'[1]Bid Template Original Pull'!H838,"")</f>
        <v/>
      </c>
      <c r="J567" s="54" t="str">
        <f>IF(LEN('[1]Bid Template Original Pull'!I838)&gt;0,'[1]Bid Template Original Pull'!I838,"")</f>
        <v/>
      </c>
      <c r="K567" s="56" t="str">
        <f>IF(LEN('[1]Bid Template Original Pull'!J838)&gt;0,'[1]Bid Template Original Pull'!J838,"")</f>
        <v/>
      </c>
      <c r="L567" s="57" t="str">
        <f t="shared" si="23"/>
        <v/>
      </c>
      <c r="M567" s="58" t="str">
        <f>IF(LEN('[1]Bid Template Original Pull'!L838)&gt;0,'[1]Bid Template Original Pull'!L838,"")</f>
        <v/>
      </c>
      <c r="N567" s="59" t="str">
        <f t="shared" si="24"/>
        <v/>
      </c>
      <c r="O567" s="60" t="str">
        <f t="shared" si="25"/>
        <v/>
      </c>
      <c r="P567" s="60" t="str">
        <f t="shared" si="26"/>
        <v/>
      </c>
      <c r="Q567" s="61" t="str">
        <f>IF(LEN('[1]Bid Template Original Pull'!P838)&gt;0,'[1]Bid Template Original Pull'!P838,"")</f>
        <v/>
      </c>
      <c r="R567" s="62" t="str">
        <f>IF(LEN('[1]Bid Template Original Pull'!Q838)&gt;0,'[1]Bid Template Original Pull'!Q838,"")</f>
        <v/>
      </c>
      <c r="S567" s="63" t="str">
        <f>IF(LEN('[1]Bid Template Original Pull'!R838)&gt;0,'[1]Bid Template Original Pull'!R838,"")</f>
        <v/>
      </c>
      <c r="T567" s="64" t="str">
        <f>IF(LEN('[1]Bid Template Original Pull'!T838)&gt;0,'[1]Bid Template Original Pull'!T838,"")</f>
        <v/>
      </c>
      <c r="U567" s="74"/>
      <c r="V567" s="66"/>
      <c r="W567" s="67"/>
      <c r="X567" s="68"/>
      <c r="Y567" s="66"/>
      <c r="Z567" s="69"/>
      <c r="AA567" s="70"/>
      <c r="AB567" s="73"/>
      <c r="AC567" s="72"/>
      <c r="AD567" s="72"/>
      <c r="AE567" s="72"/>
      <c r="AF567" s="72"/>
      <c r="AG567" s="72"/>
      <c r="AH567" s="72"/>
    </row>
    <row r="568" spans="1:34" s="24" customFormat="1" ht="15.75" thickBot="1" x14ac:dyDescent="0.3">
      <c r="A568" s="14" t="str">
        <f>IF(LEN('[1]Bid Template Original Pull'!A839)&gt;0,'[1]Bid Template Original Pull'!A839,"")</f>
        <v/>
      </c>
      <c r="B568" s="24" t="str">
        <f>IF(LEN('[1]Bid Template Original Pull'!B839)&gt;0,'[1]Bid Template Original Pull'!B839,"")</f>
        <v/>
      </c>
      <c r="C568" s="24" t="str">
        <f>IF(LEN('[1]Bid Template Original Pull'!C839)&gt;0,'[1]Bid Template Original Pull'!C839,"")</f>
        <v/>
      </c>
      <c r="E568" s="24" t="str">
        <f>IF(LEN('[1]Bid Template Original Pull'!D839)&gt;0,'[1]Bid Template Original Pull'!D839,"")</f>
        <v/>
      </c>
      <c r="F568" s="53" t="str">
        <f>IF(LEN('[1]Bid Template Original Pull'!E839)&gt;0,'[1]Bid Template Original Pull'!E839,"")</f>
        <v/>
      </c>
      <c r="G568" s="24" t="str">
        <f>IF(LEN('[1]Bid Template Original Pull'!F839)&gt;0,'[1]Bid Template Original Pull'!F839,"")</f>
        <v/>
      </c>
      <c r="H568" s="54" t="str">
        <f>IF(LEN('[1]Bid Template Original Pull'!G839)&gt;0,'[1]Bid Template Original Pull'!G839,"")</f>
        <v/>
      </c>
      <c r="I568" s="76" t="str">
        <f>IF(LEN('[1]Bid Template Original Pull'!H839)&gt;0,'[1]Bid Template Original Pull'!H839,"")</f>
        <v/>
      </c>
      <c r="J568" s="54" t="str">
        <f>IF(LEN('[1]Bid Template Original Pull'!I839)&gt;0,'[1]Bid Template Original Pull'!I839,"")</f>
        <v/>
      </c>
      <c r="K568" s="56" t="str">
        <f>IF(LEN('[1]Bid Template Original Pull'!J839)&gt;0,'[1]Bid Template Original Pull'!J839,"")</f>
        <v/>
      </c>
      <c r="L568" s="57" t="str">
        <f t="shared" si="23"/>
        <v/>
      </c>
      <c r="M568" s="58" t="str">
        <f>IF(LEN('[1]Bid Template Original Pull'!L839)&gt;0,'[1]Bid Template Original Pull'!L839,"")</f>
        <v/>
      </c>
      <c r="N568" s="59" t="str">
        <f t="shared" si="24"/>
        <v/>
      </c>
      <c r="O568" s="60" t="str">
        <f t="shared" si="25"/>
        <v/>
      </c>
      <c r="P568" s="60" t="str">
        <f t="shared" si="26"/>
        <v/>
      </c>
      <c r="Q568" s="61" t="str">
        <f>IF(LEN('[1]Bid Template Original Pull'!P839)&gt;0,'[1]Bid Template Original Pull'!P839,"")</f>
        <v/>
      </c>
      <c r="R568" s="62" t="str">
        <f>IF(LEN('[1]Bid Template Original Pull'!Q839)&gt;0,'[1]Bid Template Original Pull'!Q839,"")</f>
        <v/>
      </c>
      <c r="S568" s="63" t="str">
        <f>IF(LEN('[1]Bid Template Original Pull'!R839)&gt;0,'[1]Bid Template Original Pull'!R839,"")</f>
        <v/>
      </c>
      <c r="T568" s="64" t="str">
        <f>IF(LEN('[1]Bid Template Original Pull'!T839)&gt;0,'[1]Bid Template Original Pull'!T839,"")</f>
        <v/>
      </c>
      <c r="U568" s="74"/>
      <c r="V568" s="66"/>
      <c r="W568" s="67"/>
      <c r="X568" s="68"/>
      <c r="Y568" s="66"/>
      <c r="Z568" s="69"/>
      <c r="AA568" s="70"/>
      <c r="AB568" s="73"/>
      <c r="AC568" s="72"/>
      <c r="AD568" s="72"/>
      <c r="AE568" s="72"/>
      <c r="AF568" s="72"/>
      <c r="AG568" s="72"/>
      <c r="AH568" s="72"/>
    </row>
    <row r="569" spans="1:34" s="24" customFormat="1" ht="15.75" thickBot="1" x14ac:dyDescent="0.3">
      <c r="A569" s="14" t="str">
        <f>IF(LEN('[1]Bid Template Original Pull'!A840)&gt;0,'[1]Bid Template Original Pull'!A840,"")</f>
        <v/>
      </c>
      <c r="B569" s="24" t="str">
        <f>IF(LEN('[1]Bid Template Original Pull'!B840)&gt;0,'[1]Bid Template Original Pull'!B840,"")</f>
        <v/>
      </c>
      <c r="C569" s="24" t="str">
        <f>IF(LEN('[1]Bid Template Original Pull'!C840)&gt;0,'[1]Bid Template Original Pull'!C840,"")</f>
        <v/>
      </c>
      <c r="E569" s="24" t="str">
        <f>IF(LEN('[1]Bid Template Original Pull'!D840)&gt;0,'[1]Bid Template Original Pull'!D840,"")</f>
        <v/>
      </c>
      <c r="F569" s="53" t="str">
        <f>IF(LEN('[1]Bid Template Original Pull'!E840)&gt;0,'[1]Bid Template Original Pull'!E840,"")</f>
        <v/>
      </c>
      <c r="G569" s="24" t="str">
        <f>IF(LEN('[1]Bid Template Original Pull'!F840)&gt;0,'[1]Bid Template Original Pull'!F840,"")</f>
        <v/>
      </c>
      <c r="H569" s="54" t="str">
        <f>IF(LEN('[1]Bid Template Original Pull'!G840)&gt;0,'[1]Bid Template Original Pull'!G840,"")</f>
        <v/>
      </c>
      <c r="I569" s="76" t="str">
        <f>IF(LEN('[1]Bid Template Original Pull'!H840)&gt;0,'[1]Bid Template Original Pull'!H840,"")</f>
        <v/>
      </c>
      <c r="J569" s="54" t="str">
        <f>IF(LEN('[1]Bid Template Original Pull'!I840)&gt;0,'[1]Bid Template Original Pull'!I840,"")</f>
        <v/>
      </c>
      <c r="K569" s="56" t="str">
        <f>IF(LEN('[1]Bid Template Original Pull'!J840)&gt;0,'[1]Bid Template Original Pull'!J840,"")</f>
        <v/>
      </c>
      <c r="L569" s="57" t="str">
        <f t="shared" si="23"/>
        <v/>
      </c>
      <c r="M569" s="58" t="str">
        <f>IF(LEN('[1]Bid Template Original Pull'!L840)&gt;0,'[1]Bid Template Original Pull'!L840,"")</f>
        <v/>
      </c>
      <c r="N569" s="59" t="str">
        <f t="shared" si="24"/>
        <v/>
      </c>
      <c r="O569" s="60" t="str">
        <f t="shared" si="25"/>
        <v/>
      </c>
      <c r="P569" s="60" t="str">
        <f t="shared" si="26"/>
        <v/>
      </c>
      <c r="Q569" s="61" t="str">
        <f>IF(LEN('[1]Bid Template Original Pull'!P840)&gt;0,'[1]Bid Template Original Pull'!P840,"")</f>
        <v/>
      </c>
      <c r="R569" s="62" t="str">
        <f>IF(LEN('[1]Bid Template Original Pull'!Q840)&gt;0,'[1]Bid Template Original Pull'!Q840,"")</f>
        <v/>
      </c>
      <c r="S569" s="63" t="str">
        <f>IF(LEN('[1]Bid Template Original Pull'!R840)&gt;0,'[1]Bid Template Original Pull'!R840,"")</f>
        <v/>
      </c>
      <c r="T569" s="64" t="str">
        <f>IF(LEN('[1]Bid Template Original Pull'!T840)&gt;0,'[1]Bid Template Original Pull'!T840,"")</f>
        <v/>
      </c>
      <c r="U569" s="74"/>
      <c r="V569" s="66"/>
      <c r="W569" s="67"/>
      <c r="X569" s="68"/>
      <c r="Y569" s="66"/>
      <c r="Z569" s="69"/>
      <c r="AA569" s="70"/>
      <c r="AB569" s="73"/>
      <c r="AC569" s="72"/>
      <c r="AD569" s="72"/>
      <c r="AE569" s="72"/>
      <c r="AF569" s="72"/>
      <c r="AG569" s="72"/>
      <c r="AH569" s="72"/>
    </row>
    <row r="570" spans="1:34" s="24" customFormat="1" ht="15.75" thickBot="1" x14ac:dyDescent="0.3">
      <c r="A570" s="14" t="str">
        <f>IF(LEN('[1]Bid Template Original Pull'!A841)&gt;0,'[1]Bid Template Original Pull'!A841,"")</f>
        <v/>
      </c>
      <c r="B570" s="24" t="str">
        <f>IF(LEN('[1]Bid Template Original Pull'!B841)&gt;0,'[1]Bid Template Original Pull'!B841,"")</f>
        <v/>
      </c>
      <c r="C570" s="24" t="str">
        <f>IF(LEN('[1]Bid Template Original Pull'!C841)&gt;0,'[1]Bid Template Original Pull'!C841,"")</f>
        <v/>
      </c>
      <c r="E570" s="24" t="str">
        <f>IF(LEN('[1]Bid Template Original Pull'!D841)&gt;0,'[1]Bid Template Original Pull'!D841,"")</f>
        <v/>
      </c>
      <c r="F570" s="53" t="str">
        <f>IF(LEN('[1]Bid Template Original Pull'!E841)&gt;0,'[1]Bid Template Original Pull'!E841,"")</f>
        <v/>
      </c>
      <c r="G570" s="24" t="str">
        <f>IF(LEN('[1]Bid Template Original Pull'!F841)&gt;0,'[1]Bid Template Original Pull'!F841,"")</f>
        <v/>
      </c>
      <c r="H570" s="54" t="str">
        <f>IF(LEN('[1]Bid Template Original Pull'!G841)&gt;0,'[1]Bid Template Original Pull'!G841,"")</f>
        <v/>
      </c>
      <c r="I570" s="76" t="str">
        <f>IF(LEN('[1]Bid Template Original Pull'!H841)&gt;0,'[1]Bid Template Original Pull'!H841,"")</f>
        <v/>
      </c>
      <c r="J570" s="54" t="str">
        <f>IF(LEN('[1]Bid Template Original Pull'!I841)&gt;0,'[1]Bid Template Original Pull'!I841,"")</f>
        <v/>
      </c>
      <c r="K570" s="56" t="str">
        <f>IF(LEN('[1]Bid Template Original Pull'!J841)&gt;0,'[1]Bid Template Original Pull'!J841,"")</f>
        <v/>
      </c>
      <c r="L570" s="57" t="str">
        <f t="shared" si="23"/>
        <v/>
      </c>
      <c r="M570" s="58" t="str">
        <f>IF(LEN('[1]Bid Template Original Pull'!L841)&gt;0,'[1]Bid Template Original Pull'!L841,"")</f>
        <v/>
      </c>
      <c r="N570" s="59" t="str">
        <f t="shared" si="24"/>
        <v/>
      </c>
      <c r="O570" s="60" t="str">
        <f t="shared" si="25"/>
        <v/>
      </c>
      <c r="P570" s="60" t="str">
        <f t="shared" si="26"/>
        <v/>
      </c>
      <c r="Q570" s="61" t="str">
        <f>IF(LEN('[1]Bid Template Original Pull'!P841)&gt;0,'[1]Bid Template Original Pull'!P841,"")</f>
        <v/>
      </c>
      <c r="R570" s="62" t="str">
        <f>IF(LEN('[1]Bid Template Original Pull'!Q841)&gt;0,'[1]Bid Template Original Pull'!Q841,"")</f>
        <v/>
      </c>
      <c r="S570" s="63" t="str">
        <f>IF(LEN('[1]Bid Template Original Pull'!R841)&gt;0,'[1]Bid Template Original Pull'!R841,"")</f>
        <v/>
      </c>
      <c r="T570" s="64" t="str">
        <f>IF(LEN('[1]Bid Template Original Pull'!T841)&gt;0,'[1]Bid Template Original Pull'!T841,"")</f>
        <v/>
      </c>
      <c r="U570" s="74"/>
      <c r="V570" s="66"/>
      <c r="W570" s="67"/>
      <c r="X570" s="68"/>
      <c r="Y570" s="66"/>
      <c r="Z570" s="69"/>
      <c r="AA570" s="70"/>
      <c r="AB570" s="73"/>
      <c r="AC570" s="72"/>
      <c r="AD570" s="72"/>
      <c r="AE570" s="72"/>
      <c r="AF570" s="72"/>
      <c r="AG570" s="72"/>
      <c r="AH570" s="72"/>
    </row>
    <row r="571" spans="1:34" s="24" customFormat="1" ht="15.75" thickBot="1" x14ac:dyDescent="0.3">
      <c r="A571" s="14" t="str">
        <f>IF(LEN('[1]Bid Template Original Pull'!A842)&gt;0,'[1]Bid Template Original Pull'!A842,"")</f>
        <v/>
      </c>
      <c r="B571" s="24" t="str">
        <f>IF(LEN('[1]Bid Template Original Pull'!B842)&gt;0,'[1]Bid Template Original Pull'!B842,"")</f>
        <v/>
      </c>
      <c r="C571" s="24" t="str">
        <f>IF(LEN('[1]Bid Template Original Pull'!C842)&gt;0,'[1]Bid Template Original Pull'!C842,"")</f>
        <v/>
      </c>
      <c r="E571" s="24" t="str">
        <f>IF(LEN('[1]Bid Template Original Pull'!D842)&gt;0,'[1]Bid Template Original Pull'!D842,"")</f>
        <v/>
      </c>
      <c r="F571" s="53" t="str">
        <f>IF(LEN('[1]Bid Template Original Pull'!E842)&gt;0,'[1]Bid Template Original Pull'!E842,"")</f>
        <v/>
      </c>
      <c r="G571" s="24" t="str">
        <f>IF(LEN('[1]Bid Template Original Pull'!F842)&gt;0,'[1]Bid Template Original Pull'!F842,"")</f>
        <v/>
      </c>
      <c r="H571" s="54" t="str">
        <f>IF(LEN('[1]Bid Template Original Pull'!G842)&gt;0,'[1]Bid Template Original Pull'!G842,"")</f>
        <v/>
      </c>
      <c r="I571" s="76" t="str">
        <f>IF(LEN('[1]Bid Template Original Pull'!H842)&gt;0,'[1]Bid Template Original Pull'!H842,"")</f>
        <v/>
      </c>
      <c r="J571" s="54" t="str">
        <f>IF(LEN('[1]Bid Template Original Pull'!I842)&gt;0,'[1]Bid Template Original Pull'!I842,"")</f>
        <v/>
      </c>
      <c r="K571" s="56" t="str">
        <f>IF(LEN('[1]Bid Template Original Pull'!J842)&gt;0,'[1]Bid Template Original Pull'!J842,"")</f>
        <v/>
      </c>
      <c r="L571" s="57" t="str">
        <f t="shared" si="23"/>
        <v/>
      </c>
      <c r="M571" s="58" t="str">
        <f>IF(LEN('[1]Bid Template Original Pull'!L842)&gt;0,'[1]Bid Template Original Pull'!L842,"")</f>
        <v/>
      </c>
      <c r="N571" s="59" t="str">
        <f t="shared" si="24"/>
        <v/>
      </c>
      <c r="O571" s="60" t="str">
        <f t="shared" si="25"/>
        <v/>
      </c>
      <c r="P571" s="60" t="str">
        <f t="shared" si="26"/>
        <v/>
      </c>
      <c r="Q571" s="61" t="str">
        <f>IF(LEN('[1]Bid Template Original Pull'!P842)&gt;0,'[1]Bid Template Original Pull'!P842,"")</f>
        <v/>
      </c>
      <c r="R571" s="62" t="str">
        <f>IF(LEN('[1]Bid Template Original Pull'!Q842)&gt;0,'[1]Bid Template Original Pull'!Q842,"")</f>
        <v/>
      </c>
      <c r="S571" s="63" t="str">
        <f>IF(LEN('[1]Bid Template Original Pull'!R842)&gt;0,'[1]Bid Template Original Pull'!R842,"")</f>
        <v/>
      </c>
      <c r="T571" s="64" t="str">
        <f>IF(LEN('[1]Bid Template Original Pull'!T842)&gt;0,'[1]Bid Template Original Pull'!T842,"")</f>
        <v/>
      </c>
      <c r="U571" s="74"/>
      <c r="V571" s="66"/>
      <c r="W571" s="67"/>
      <c r="X571" s="68"/>
      <c r="Y571" s="66"/>
      <c r="Z571" s="69"/>
      <c r="AA571" s="70"/>
      <c r="AB571" s="73"/>
      <c r="AC571" s="72"/>
      <c r="AD571" s="72"/>
      <c r="AE571" s="72"/>
      <c r="AF571" s="72"/>
      <c r="AG571" s="72"/>
      <c r="AH571" s="72"/>
    </row>
    <row r="572" spans="1:34" s="24" customFormat="1" ht="15.75" thickBot="1" x14ac:dyDescent="0.3">
      <c r="A572" s="14" t="str">
        <f>IF(LEN('[1]Bid Template Original Pull'!A843)&gt;0,'[1]Bid Template Original Pull'!A843,"")</f>
        <v/>
      </c>
      <c r="B572" s="24" t="str">
        <f>IF(LEN('[1]Bid Template Original Pull'!B843)&gt;0,'[1]Bid Template Original Pull'!B843,"")</f>
        <v/>
      </c>
      <c r="C572" s="24" t="str">
        <f>IF(LEN('[1]Bid Template Original Pull'!C843)&gt;0,'[1]Bid Template Original Pull'!C843,"")</f>
        <v/>
      </c>
      <c r="E572" s="24" t="str">
        <f>IF(LEN('[1]Bid Template Original Pull'!D843)&gt;0,'[1]Bid Template Original Pull'!D843,"")</f>
        <v/>
      </c>
      <c r="F572" s="53" t="str">
        <f>IF(LEN('[1]Bid Template Original Pull'!E843)&gt;0,'[1]Bid Template Original Pull'!E843,"")</f>
        <v/>
      </c>
      <c r="G572" s="24" t="str">
        <f>IF(LEN('[1]Bid Template Original Pull'!F843)&gt;0,'[1]Bid Template Original Pull'!F843,"")</f>
        <v/>
      </c>
      <c r="H572" s="54" t="str">
        <f>IF(LEN('[1]Bid Template Original Pull'!G843)&gt;0,'[1]Bid Template Original Pull'!G843,"")</f>
        <v/>
      </c>
      <c r="I572" s="76" t="str">
        <f>IF(LEN('[1]Bid Template Original Pull'!H843)&gt;0,'[1]Bid Template Original Pull'!H843,"")</f>
        <v/>
      </c>
      <c r="J572" s="54" t="str">
        <f>IF(LEN('[1]Bid Template Original Pull'!I843)&gt;0,'[1]Bid Template Original Pull'!I843,"")</f>
        <v/>
      </c>
      <c r="K572" s="56" t="str">
        <f>IF(LEN('[1]Bid Template Original Pull'!J843)&gt;0,'[1]Bid Template Original Pull'!J843,"")</f>
        <v/>
      </c>
      <c r="L572" s="57" t="str">
        <f t="shared" si="23"/>
        <v/>
      </c>
      <c r="M572" s="58" t="str">
        <f>IF(LEN('[1]Bid Template Original Pull'!L843)&gt;0,'[1]Bid Template Original Pull'!L843,"")</f>
        <v/>
      </c>
      <c r="N572" s="59" t="str">
        <f t="shared" si="24"/>
        <v/>
      </c>
      <c r="O572" s="60" t="str">
        <f t="shared" si="25"/>
        <v/>
      </c>
      <c r="P572" s="60" t="str">
        <f t="shared" si="26"/>
        <v/>
      </c>
      <c r="Q572" s="61" t="str">
        <f>IF(LEN('[1]Bid Template Original Pull'!P843)&gt;0,'[1]Bid Template Original Pull'!P843,"")</f>
        <v/>
      </c>
      <c r="R572" s="62" t="str">
        <f>IF(LEN('[1]Bid Template Original Pull'!Q843)&gt;0,'[1]Bid Template Original Pull'!Q843,"")</f>
        <v/>
      </c>
      <c r="S572" s="63" t="str">
        <f>IF(LEN('[1]Bid Template Original Pull'!R843)&gt;0,'[1]Bid Template Original Pull'!R843,"")</f>
        <v/>
      </c>
      <c r="T572" s="64" t="str">
        <f>IF(LEN('[1]Bid Template Original Pull'!T843)&gt;0,'[1]Bid Template Original Pull'!T843,"")</f>
        <v/>
      </c>
      <c r="U572" s="74"/>
      <c r="V572" s="66"/>
      <c r="W572" s="67"/>
      <c r="X572" s="68"/>
      <c r="Y572" s="66"/>
      <c r="Z572" s="69"/>
      <c r="AA572" s="70"/>
      <c r="AB572" s="73"/>
      <c r="AC572" s="72"/>
      <c r="AD572" s="72"/>
      <c r="AE572" s="72"/>
      <c r="AF572" s="72"/>
      <c r="AG572" s="72"/>
      <c r="AH572" s="72"/>
    </row>
    <row r="573" spans="1:34" s="24" customFormat="1" ht="15.75" thickBot="1" x14ac:dyDescent="0.3">
      <c r="A573" s="14" t="str">
        <f>IF(LEN('[1]Bid Template Original Pull'!A844)&gt;0,'[1]Bid Template Original Pull'!A844,"")</f>
        <v/>
      </c>
      <c r="B573" s="24" t="str">
        <f>IF(LEN('[1]Bid Template Original Pull'!B844)&gt;0,'[1]Bid Template Original Pull'!B844,"")</f>
        <v/>
      </c>
      <c r="C573" s="24" t="str">
        <f>IF(LEN('[1]Bid Template Original Pull'!C844)&gt;0,'[1]Bid Template Original Pull'!C844,"")</f>
        <v/>
      </c>
      <c r="E573" s="24" t="str">
        <f>IF(LEN('[1]Bid Template Original Pull'!D844)&gt;0,'[1]Bid Template Original Pull'!D844,"")</f>
        <v/>
      </c>
      <c r="F573" s="53" t="str">
        <f>IF(LEN('[1]Bid Template Original Pull'!E844)&gt;0,'[1]Bid Template Original Pull'!E844,"")</f>
        <v/>
      </c>
      <c r="G573" s="24" t="str">
        <f>IF(LEN('[1]Bid Template Original Pull'!F844)&gt;0,'[1]Bid Template Original Pull'!F844,"")</f>
        <v/>
      </c>
      <c r="H573" s="54" t="str">
        <f>IF(LEN('[1]Bid Template Original Pull'!G844)&gt;0,'[1]Bid Template Original Pull'!G844,"")</f>
        <v/>
      </c>
      <c r="I573" s="76" t="str">
        <f>IF(LEN('[1]Bid Template Original Pull'!H844)&gt;0,'[1]Bid Template Original Pull'!H844,"")</f>
        <v/>
      </c>
      <c r="J573" s="54" t="str">
        <f>IF(LEN('[1]Bid Template Original Pull'!I844)&gt;0,'[1]Bid Template Original Pull'!I844,"")</f>
        <v/>
      </c>
      <c r="K573" s="56" t="str">
        <f>IF(LEN('[1]Bid Template Original Pull'!J844)&gt;0,'[1]Bid Template Original Pull'!J844,"")</f>
        <v/>
      </c>
      <c r="L573" s="57" t="str">
        <f t="shared" si="23"/>
        <v/>
      </c>
      <c r="M573" s="58" t="str">
        <f>IF(LEN('[1]Bid Template Original Pull'!L844)&gt;0,'[1]Bid Template Original Pull'!L844,"")</f>
        <v/>
      </c>
      <c r="N573" s="59" t="str">
        <f t="shared" si="24"/>
        <v/>
      </c>
      <c r="O573" s="60" t="str">
        <f t="shared" si="25"/>
        <v/>
      </c>
      <c r="P573" s="60" t="str">
        <f t="shared" si="26"/>
        <v/>
      </c>
      <c r="Q573" s="61" t="str">
        <f>IF(LEN('[1]Bid Template Original Pull'!P844)&gt;0,'[1]Bid Template Original Pull'!P844,"")</f>
        <v/>
      </c>
      <c r="R573" s="62" t="str">
        <f>IF(LEN('[1]Bid Template Original Pull'!Q844)&gt;0,'[1]Bid Template Original Pull'!Q844,"")</f>
        <v/>
      </c>
      <c r="S573" s="63" t="str">
        <f>IF(LEN('[1]Bid Template Original Pull'!R844)&gt;0,'[1]Bid Template Original Pull'!R844,"")</f>
        <v/>
      </c>
      <c r="T573" s="64" t="str">
        <f>IF(LEN('[1]Bid Template Original Pull'!T844)&gt;0,'[1]Bid Template Original Pull'!T844,"")</f>
        <v/>
      </c>
      <c r="U573" s="74"/>
      <c r="V573" s="66"/>
      <c r="W573" s="67"/>
      <c r="X573" s="68"/>
      <c r="Y573" s="66"/>
      <c r="Z573" s="69"/>
      <c r="AA573" s="70"/>
      <c r="AB573" s="73"/>
      <c r="AC573" s="72"/>
      <c r="AD573" s="72"/>
      <c r="AE573" s="72"/>
      <c r="AF573" s="72"/>
      <c r="AG573" s="72"/>
      <c r="AH573" s="72"/>
    </row>
    <row r="574" spans="1:34" s="24" customFormat="1" ht="15.75" thickBot="1" x14ac:dyDescent="0.3">
      <c r="A574" s="14" t="str">
        <f>IF(LEN('[1]Bid Template Original Pull'!A845)&gt;0,'[1]Bid Template Original Pull'!A845,"")</f>
        <v/>
      </c>
      <c r="B574" s="24" t="str">
        <f>IF(LEN('[1]Bid Template Original Pull'!B845)&gt;0,'[1]Bid Template Original Pull'!B845,"")</f>
        <v/>
      </c>
      <c r="C574" s="24" t="str">
        <f>IF(LEN('[1]Bid Template Original Pull'!C845)&gt;0,'[1]Bid Template Original Pull'!C845,"")</f>
        <v/>
      </c>
      <c r="E574" s="24" t="str">
        <f>IF(LEN('[1]Bid Template Original Pull'!D845)&gt;0,'[1]Bid Template Original Pull'!D845,"")</f>
        <v/>
      </c>
      <c r="F574" s="53" t="str">
        <f>IF(LEN('[1]Bid Template Original Pull'!E845)&gt;0,'[1]Bid Template Original Pull'!E845,"")</f>
        <v/>
      </c>
      <c r="G574" s="24" t="str">
        <f>IF(LEN('[1]Bid Template Original Pull'!F845)&gt;0,'[1]Bid Template Original Pull'!F845,"")</f>
        <v/>
      </c>
      <c r="H574" s="54" t="str">
        <f>IF(LEN('[1]Bid Template Original Pull'!G845)&gt;0,'[1]Bid Template Original Pull'!G845,"")</f>
        <v/>
      </c>
      <c r="I574" s="76" t="str">
        <f>IF(LEN('[1]Bid Template Original Pull'!H845)&gt;0,'[1]Bid Template Original Pull'!H845,"")</f>
        <v/>
      </c>
      <c r="J574" s="54" t="str">
        <f>IF(LEN('[1]Bid Template Original Pull'!I845)&gt;0,'[1]Bid Template Original Pull'!I845,"")</f>
        <v/>
      </c>
      <c r="K574" s="56" t="str">
        <f>IF(LEN('[1]Bid Template Original Pull'!J845)&gt;0,'[1]Bid Template Original Pull'!J845,"")</f>
        <v/>
      </c>
      <c r="L574" s="57" t="str">
        <f t="shared" si="23"/>
        <v/>
      </c>
      <c r="M574" s="58" t="str">
        <f>IF(LEN('[1]Bid Template Original Pull'!L845)&gt;0,'[1]Bid Template Original Pull'!L845,"")</f>
        <v/>
      </c>
      <c r="N574" s="59" t="str">
        <f t="shared" si="24"/>
        <v/>
      </c>
      <c r="O574" s="60" t="str">
        <f t="shared" si="25"/>
        <v/>
      </c>
      <c r="P574" s="60" t="str">
        <f t="shared" si="26"/>
        <v/>
      </c>
      <c r="Q574" s="61" t="str">
        <f>IF(LEN('[1]Bid Template Original Pull'!P845)&gt;0,'[1]Bid Template Original Pull'!P845,"")</f>
        <v/>
      </c>
      <c r="R574" s="62" t="str">
        <f>IF(LEN('[1]Bid Template Original Pull'!Q845)&gt;0,'[1]Bid Template Original Pull'!Q845,"")</f>
        <v/>
      </c>
      <c r="S574" s="63" t="str">
        <f>IF(LEN('[1]Bid Template Original Pull'!R845)&gt;0,'[1]Bid Template Original Pull'!R845,"")</f>
        <v/>
      </c>
      <c r="T574" s="64" t="str">
        <f>IF(LEN('[1]Bid Template Original Pull'!T845)&gt;0,'[1]Bid Template Original Pull'!T845,"")</f>
        <v/>
      </c>
      <c r="U574" s="74"/>
      <c r="V574" s="66"/>
      <c r="W574" s="67"/>
      <c r="X574" s="68"/>
      <c r="Y574" s="66"/>
      <c r="Z574" s="69"/>
      <c r="AA574" s="70"/>
      <c r="AB574" s="73"/>
      <c r="AC574" s="72"/>
      <c r="AD574" s="72"/>
      <c r="AE574" s="72"/>
      <c r="AF574" s="72"/>
      <c r="AG574" s="72"/>
      <c r="AH574" s="72"/>
    </row>
    <row r="575" spans="1:34" s="24" customFormat="1" ht="15.75" thickBot="1" x14ac:dyDescent="0.3">
      <c r="A575" s="14" t="str">
        <f>IF(LEN('[1]Bid Template Original Pull'!A846)&gt;0,'[1]Bid Template Original Pull'!A846,"")</f>
        <v/>
      </c>
      <c r="B575" s="24" t="str">
        <f>IF(LEN('[1]Bid Template Original Pull'!B846)&gt;0,'[1]Bid Template Original Pull'!B846,"")</f>
        <v/>
      </c>
      <c r="C575" s="24" t="str">
        <f>IF(LEN('[1]Bid Template Original Pull'!C846)&gt;0,'[1]Bid Template Original Pull'!C846,"")</f>
        <v/>
      </c>
      <c r="E575" s="24" t="str">
        <f>IF(LEN('[1]Bid Template Original Pull'!D846)&gt;0,'[1]Bid Template Original Pull'!D846,"")</f>
        <v/>
      </c>
      <c r="F575" s="53" t="str">
        <f>IF(LEN('[1]Bid Template Original Pull'!E846)&gt;0,'[1]Bid Template Original Pull'!E846,"")</f>
        <v/>
      </c>
      <c r="G575" s="24" t="str">
        <f>IF(LEN('[1]Bid Template Original Pull'!F846)&gt;0,'[1]Bid Template Original Pull'!F846,"")</f>
        <v/>
      </c>
      <c r="H575" s="54" t="str">
        <f>IF(LEN('[1]Bid Template Original Pull'!G846)&gt;0,'[1]Bid Template Original Pull'!G846,"")</f>
        <v/>
      </c>
      <c r="I575" s="76" t="str">
        <f>IF(LEN('[1]Bid Template Original Pull'!H846)&gt;0,'[1]Bid Template Original Pull'!H846,"")</f>
        <v/>
      </c>
      <c r="J575" s="54" t="str">
        <f>IF(LEN('[1]Bid Template Original Pull'!I846)&gt;0,'[1]Bid Template Original Pull'!I846,"")</f>
        <v/>
      </c>
      <c r="K575" s="56" t="str">
        <f>IF(LEN('[1]Bid Template Original Pull'!J846)&gt;0,'[1]Bid Template Original Pull'!J846,"")</f>
        <v/>
      </c>
      <c r="L575" s="57" t="str">
        <f t="shared" si="23"/>
        <v/>
      </c>
      <c r="M575" s="58" t="str">
        <f>IF(LEN('[1]Bid Template Original Pull'!L846)&gt;0,'[1]Bid Template Original Pull'!L846,"")</f>
        <v/>
      </c>
      <c r="N575" s="59" t="str">
        <f t="shared" si="24"/>
        <v/>
      </c>
      <c r="O575" s="60" t="str">
        <f t="shared" si="25"/>
        <v/>
      </c>
      <c r="P575" s="60" t="str">
        <f t="shared" si="26"/>
        <v/>
      </c>
      <c r="Q575" s="61" t="str">
        <f>IF(LEN('[1]Bid Template Original Pull'!P846)&gt;0,'[1]Bid Template Original Pull'!P846,"")</f>
        <v/>
      </c>
      <c r="R575" s="62" t="str">
        <f>IF(LEN('[1]Bid Template Original Pull'!Q846)&gt;0,'[1]Bid Template Original Pull'!Q846,"")</f>
        <v/>
      </c>
      <c r="S575" s="63" t="str">
        <f>IF(LEN('[1]Bid Template Original Pull'!R846)&gt;0,'[1]Bid Template Original Pull'!R846,"")</f>
        <v/>
      </c>
      <c r="T575" s="64" t="str">
        <f>IF(LEN('[1]Bid Template Original Pull'!T846)&gt;0,'[1]Bid Template Original Pull'!T846,"")</f>
        <v/>
      </c>
      <c r="U575" s="74"/>
      <c r="V575" s="66"/>
      <c r="W575" s="67"/>
      <c r="X575" s="68"/>
      <c r="Y575" s="66"/>
      <c r="Z575" s="69"/>
      <c r="AA575" s="70"/>
      <c r="AB575" s="73"/>
      <c r="AC575" s="72"/>
      <c r="AD575" s="72"/>
      <c r="AE575" s="72"/>
      <c r="AF575" s="72"/>
      <c r="AG575" s="72"/>
      <c r="AH575" s="72"/>
    </row>
    <row r="576" spans="1:34" s="24" customFormat="1" ht="15.75" thickBot="1" x14ac:dyDescent="0.3">
      <c r="A576" s="14" t="str">
        <f>IF(LEN('[1]Bid Template Original Pull'!A847)&gt;0,'[1]Bid Template Original Pull'!A847,"")</f>
        <v/>
      </c>
      <c r="B576" s="24" t="str">
        <f>IF(LEN('[1]Bid Template Original Pull'!B847)&gt;0,'[1]Bid Template Original Pull'!B847,"")</f>
        <v/>
      </c>
      <c r="C576" s="24" t="str">
        <f>IF(LEN('[1]Bid Template Original Pull'!C847)&gt;0,'[1]Bid Template Original Pull'!C847,"")</f>
        <v/>
      </c>
      <c r="E576" s="24" t="str">
        <f>IF(LEN('[1]Bid Template Original Pull'!D847)&gt;0,'[1]Bid Template Original Pull'!D847,"")</f>
        <v/>
      </c>
      <c r="F576" s="53" t="str">
        <f>IF(LEN('[1]Bid Template Original Pull'!E847)&gt;0,'[1]Bid Template Original Pull'!E847,"")</f>
        <v/>
      </c>
      <c r="G576" s="24" t="str">
        <f>IF(LEN('[1]Bid Template Original Pull'!F847)&gt;0,'[1]Bid Template Original Pull'!F847,"")</f>
        <v/>
      </c>
      <c r="H576" s="54" t="str">
        <f>IF(LEN('[1]Bid Template Original Pull'!G847)&gt;0,'[1]Bid Template Original Pull'!G847,"")</f>
        <v/>
      </c>
      <c r="I576" s="76" t="str">
        <f>IF(LEN('[1]Bid Template Original Pull'!H847)&gt;0,'[1]Bid Template Original Pull'!H847,"")</f>
        <v/>
      </c>
      <c r="J576" s="54" t="str">
        <f>IF(LEN('[1]Bid Template Original Pull'!I847)&gt;0,'[1]Bid Template Original Pull'!I847,"")</f>
        <v/>
      </c>
      <c r="K576" s="56" t="str">
        <f>IF(LEN('[1]Bid Template Original Pull'!J847)&gt;0,'[1]Bid Template Original Pull'!J847,"")</f>
        <v/>
      </c>
      <c r="L576" s="57" t="str">
        <f t="shared" si="23"/>
        <v/>
      </c>
      <c r="M576" s="58" t="str">
        <f>IF(LEN('[1]Bid Template Original Pull'!L847)&gt;0,'[1]Bid Template Original Pull'!L847,"")</f>
        <v/>
      </c>
      <c r="N576" s="59" t="str">
        <f t="shared" si="24"/>
        <v/>
      </c>
      <c r="O576" s="60" t="str">
        <f t="shared" si="25"/>
        <v/>
      </c>
      <c r="P576" s="60" t="str">
        <f t="shared" si="26"/>
        <v/>
      </c>
      <c r="Q576" s="61" t="str">
        <f>IF(LEN('[1]Bid Template Original Pull'!P847)&gt;0,'[1]Bid Template Original Pull'!P847,"")</f>
        <v/>
      </c>
      <c r="R576" s="62" t="str">
        <f>IF(LEN('[1]Bid Template Original Pull'!Q847)&gt;0,'[1]Bid Template Original Pull'!Q847,"")</f>
        <v/>
      </c>
      <c r="S576" s="63" t="str">
        <f>IF(LEN('[1]Bid Template Original Pull'!R847)&gt;0,'[1]Bid Template Original Pull'!R847,"")</f>
        <v/>
      </c>
      <c r="T576" s="64" t="str">
        <f>IF(LEN('[1]Bid Template Original Pull'!T847)&gt;0,'[1]Bid Template Original Pull'!T847,"")</f>
        <v/>
      </c>
      <c r="U576" s="74"/>
      <c r="V576" s="66"/>
      <c r="W576" s="67"/>
      <c r="X576" s="68"/>
      <c r="Y576" s="66"/>
      <c r="Z576" s="69"/>
      <c r="AA576" s="70"/>
      <c r="AB576" s="73"/>
      <c r="AC576" s="72"/>
      <c r="AD576" s="72"/>
      <c r="AE576" s="72"/>
      <c r="AF576" s="72"/>
      <c r="AG576" s="72"/>
      <c r="AH576" s="72"/>
    </row>
    <row r="577" spans="1:34" s="24" customFormat="1" ht="15.75" thickBot="1" x14ac:dyDescent="0.3">
      <c r="A577" s="14" t="str">
        <f>IF(LEN('[1]Bid Template Original Pull'!A848)&gt;0,'[1]Bid Template Original Pull'!A848,"")</f>
        <v/>
      </c>
      <c r="B577" s="24" t="str">
        <f>IF(LEN('[1]Bid Template Original Pull'!B848)&gt;0,'[1]Bid Template Original Pull'!B848,"")</f>
        <v/>
      </c>
      <c r="C577" s="24" t="str">
        <f>IF(LEN('[1]Bid Template Original Pull'!C848)&gt;0,'[1]Bid Template Original Pull'!C848,"")</f>
        <v/>
      </c>
      <c r="E577" s="24" t="str">
        <f>IF(LEN('[1]Bid Template Original Pull'!D848)&gt;0,'[1]Bid Template Original Pull'!D848,"")</f>
        <v/>
      </c>
      <c r="F577" s="53" t="str">
        <f>IF(LEN('[1]Bid Template Original Pull'!E848)&gt;0,'[1]Bid Template Original Pull'!E848,"")</f>
        <v/>
      </c>
      <c r="G577" s="24" t="str">
        <f>IF(LEN('[1]Bid Template Original Pull'!F848)&gt;0,'[1]Bid Template Original Pull'!F848,"")</f>
        <v/>
      </c>
      <c r="H577" s="54" t="str">
        <f>IF(LEN('[1]Bid Template Original Pull'!G848)&gt;0,'[1]Bid Template Original Pull'!G848,"")</f>
        <v/>
      </c>
      <c r="I577" s="76" t="str">
        <f>IF(LEN('[1]Bid Template Original Pull'!H848)&gt;0,'[1]Bid Template Original Pull'!H848,"")</f>
        <v/>
      </c>
      <c r="J577" s="54" t="str">
        <f>IF(LEN('[1]Bid Template Original Pull'!I848)&gt;0,'[1]Bid Template Original Pull'!I848,"")</f>
        <v/>
      </c>
      <c r="K577" s="56" t="str">
        <f>IF(LEN('[1]Bid Template Original Pull'!J848)&gt;0,'[1]Bid Template Original Pull'!J848,"")</f>
        <v/>
      </c>
      <c r="L577" s="57" t="str">
        <f t="shared" si="23"/>
        <v/>
      </c>
      <c r="M577" s="58" t="str">
        <f>IF(LEN('[1]Bid Template Original Pull'!L848)&gt;0,'[1]Bid Template Original Pull'!L848,"")</f>
        <v/>
      </c>
      <c r="N577" s="59" t="str">
        <f t="shared" si="24"/>
        <v/>
      </c>
      <c r="O577" s="60" t="str">
        <f t="shared" si="25"/>
        <v/>
      </c>
      <c r="P577" s="60" t="str">
        <f t="shared" si="26"/>
        <v/>
      </c>
      <c r="Q577" s="61" t="str">
        <f>IF(LEN('[1]Bid Template Original Pull'!P848)&gt;0,'[1]Bid Template Original Pull'!P848,"")</f>
        <v/>
      </c>
      <c r="R577" s="62" t="str">
        <f>IF(LEN('[1]Bid Template Original Pull'!Q848)&gt;0,'[1]Bid Template Original Pull'!Q848,"")</f>
        <v/>
      </c>
      <c r="S577" s="63" t="str">
        <f>IF(LEN('[1]Bid Template Original Pull'!R848)&gt;0,'[1]Bid Template Original Pull'!R848,"")</f>
        <v/>
      </c>
      <c r="T577" s="64" t="str">
        <f>IF(LEN('[1]Bid Template Original Pull'!T848)&gt;0,'[1]Bid Template Original Pull'!T848,"")</f>
        <v/>
      </c>
      <c r="U577" s="74"/>
      <c r="V577" s="66"/>
      <c r="W577" s="67"/>
      <c r="X577" s="68"/>
      <c r="Y577" s="66"/>
      <c r="Z577" s="69"/>
      <c r="AA577" s="70"/>
      <c r="AB577" s="73"/>
      <c r="AC577" s="72"/>
      <c r="AD577" s="72"/>
      <c r="AE577" s="72"/>
      <c r="AF577" s="72"/>
      <c r="AG577" s="72"/>
      <c r="AH577" s="72"/>
    </row>
    <row r="578" spans="1:34" s="24" customFormat="1" ht="15.75" thickBot="1" x14ac:dyDescent="0.3">
      <c r="A578" s="14" t="str">
        <f>IF(LEN('[1]Bid Template Original Pull'!A849)&gt;0,'[1]Bid Template Original Pull'!A849,"")</f>
        <v/>
      </c>
      <c r="B578" s="24" t="str">
        <f>IF(LEN('[1]Bid Template Original Pull'!B849)&gt;0,'[1]Bid Template Original Pull'!B849,"")</f>
        <v/>
      </c>
      <c r="C578" s="24" t="str">
        <f>IF(LEN('[1]Bid Template Original Pull'!C849)&gt;0,'[1]Bid Template Original Pull'!C849,"")</f>
        <v/>
      </c>
      <c r="E578" s="24" t="str">
        <f>IF(LEN('[1]Bid Template Original Pull'!D849)&gt;0,'[1]Bid Template Original Pull'!D849,"")</f>
        <v/>
      </c>
      <c r="F578" s="53" t="str">
        <f>IF(LEN('[1]Bid Template Original Pull'!E849)&gt;0,'[1]Bid Template Original Pull'!E849,"")</f>
        <v/>
      </c>
      <c r="G578" s="24" t="str">
        <f>IF(LEN('[1]Bid Template Original Pull'!F849)&gt;0,'[1]Bid Template Original Pull'!F849,"")</f>
        <v/>
      </c>
      <c r="H578" s="54" t="str">
        <f>IF(LEN('[1]Bid Template Original Pull'!G849)&gt;0,'[1]Bid Template Original Pull'!G849,"")</f>
        <v/>
      </c>
      <c r="I578" s="76" t="str">
        <f>IF(LEN('[1]Bid Template Original Pull'!H849)&gt;0,'[1]Bid Template Original Pull'!H849,"")</f>
        <v/>
      </c>
      <c r="J578" s="54" t="str">
        <f>IF(LEN('[1]Bid Template Original Pull'!I849)&gt;0,'[1]Bid Template Original Pull'!I849,"")</f>
        <v/>
      </c>
      <c r="K578" s="56" t="str">
        <f>IF(LEN('[1]Bid Template Original Pull'!J849)&gt;0,'[1]Bid Template Original Pull'!J849,"")</f>
        <v/>
      </c>
      <c r="L578" s="57" t="str">
        <f t="shared" si="23"/>
        <v/>
      </c>
      <c r="M578" s="58" t="str">
        <f>IF(LEN('[1]Bid Template Original Pull'!L849)&gt;0,'[1]Bid Template Original Pull'!L849,"")</f>
        <v/>
      </c>
      <c r="N578" s="59" t="str">
        <f t="shared" si="24"/>
        <v/>
      </c>
      <c r="O578" s="60" t="str">
        <f t="shared" si="25"/>
        <v/>
      </c>
      <c r="P578" s="60" t="str">
        <f t="shared" si="26"/>
        <v/>
      </c>
      <c r="Q578" s="61" t="str">
        <f>IF(LEN('[1]Bid Template Original Pull'!P849)&gt;0,'[1]Bid Template Original Pull'!P849,"")</f>
        <v/>
      </c>
      <c r="R578" s="62" t="str">
        <f>IF(LEN('[1]Bid Template Original Pull'!Q849)&gt;0,'[1]Bid Template Original Pull'!Q849,"")</f>
        <v/>
      </c>
      <c r="S578" s="63" t="str">
        <f>IF(LEN('[1]Bid Template Original Pull'!R849)&gt;0,'[1]Bid Template Original Pull'!R849,"")</f>
        <v/>
      </c>
      <c r="T578" s="64" t="str">
        <f>IF(LEN('[1]Bid Template Original Pull'!T849)&gt;0,'[1]Bid Template Original Pull'!T849,"")</f>
        <v/>
      </c>
      <c r="U578" s="74"/>
      <c r="V578" s="66"/>
      <c r="W578" s="67"/>
      <c r="X578" s="68"/>
      <c r="Y578" s="66"/>
      <c r="Z578" s="69"/>
      <c r="AA578" s="70"/>
      <c r="AB578" s="73"/>
      <c r="AC578" s="72"/>
      <c r="AD578" s="72"/>
      <c r="AE578" s="72"/>
      <c r="AF578" s="72"/>
      <c r="AG578" s="72"/>
      <c r="AH578" s="72"/>
    </row>
    <row r="579" spans="1:34" s="24" customFormat="1" ht="15.75" thickBot="1" x14ac:dyDescent="0.3">
      <c r="A579" s="14" t="str">
        <f>IF(LEN('[1]Bid Template Original Pull'!A850)&gt;0,'[1]Bid Template Original Pull'!A850,"")</f>
        <v/>
      </c>
      <c r="B579" s="24" t="str">
        <f>IF(LEN('[1]Bid Template Original Pull'!B850)&gt;0,'[1]Bid Template Original Pull'!B850,"")</f>
        <v/>
      </c>
      <c r="C579" s="24" t="str">
        <f>IF(LEN('[1]Bid Template Original Pull'!C850)&gt;0,'[1]Bid Template Original Pull'!C850,"")</f>
        <v/>
      </c>
      <c r="E579" s="24" t="str">
        <f>IF(LEN('[1]Bid Template Original Pull'!D850)&gt;0,'[1]Bid Template Original Pull'!D850,"")</f>
        <v/>
      </c>
      <c r="F579" s="53" t="str">
        <f>IF(LEN('[1]Bid Template Original Pull'!E850)&gt;0,'[1]Bid Template Original Pull'!E850,"")</f>
        <v/>
      </c>
      <c r="G579" s="24" t="str">
        <f>IF(LEN('[1]Bid Template Original Pull'!F850)&gt;0,'[1]Bid Template Original Pull'!F850,"")</f>
        <v/>
      </c>
      <c r="H579" s="54" t="str">
        <f>IF(LEN('[1]Bid Template Original Pull'!G850)&gt;0,'[1]Bid Template Original Pull'!G850,"")</f>
        <v/>
      </c>
      <c r="I579" s="76" t="str">
        <f>IF(LEN('[1]Bid Template Original Pull'!H850)&gt;0,'[1]Bid Template Original Pull'!H850,"")</f>
        <v/>
      </c>
      <c r="J579" s="54" t="str">
        <f>IF(LEN('[1]Bid Template Original Pull'!I850)&gt;0,'[1]Bid Template Original Pull'!I850,"")</f>
        <v/>
      </c>
      <c r="K579" s="56" t="str">
        <f>IF(LEN('[1]Bid Template Original Pull'!J850)&gt;0,'[1]Bid Template Original Pull'!J850,"")</f>
        <v/>
      </c>
      <c r="L579" s="57" t="str">
        <f t="shared" si="23"/>
        <v/>
      </c>
      <c r="M579" s="58" t="str">
        <f>IF(LEN('[1]Bid Template Original Pull'!L850)&gt;0,'[1]Bid Template Original Pull'!L850,"")</f>
        <v/>
      </c>
      <c r="N579" s="59" t="str">
        <f t="shared" si="24"/>
        <v/>
      </c>
      <c r="O579" s="60" t="str">
        <f t="shared" si="25"/>
        <v/>
      </c>
      <c r="P579" s="60" t="str">
        <f t="shared" si="26"/>
        <v/>
      </c>
      <c r="Q579" s="61" t="str">
        <f>IF(LEN('[1]Bid Template Original Pull'!P850)&gt;0,'[1]Bid Template Original Pull'!P850,"")</f>
        <v/>
      </c>
      <c r="R579" s="62" t="str">
        <f>IF(LEN('[1]Bid Template Original Pull'!Q850)&gt;0,'[1]Bid Template Original Pull'!Q850,"")</f>
        <v/>
      </c>
      <c r="S579" s="63" t="str">
        <f>IF(LEN('[1]Bid Template Original Pull'!R850)&gt;0,'[1]Bid Template Original Pull'!R850,"")</f>
        <v/>
      </c>
      <c r="T579" s="64" t="str">
        <f>IF(LEN('[1]Bid Template Original Pull'!T850)&gt;0,'[1]Bid Template Original Pull'!T850,"")</f>
        <v/>
      </c>
      <c r="U579" s="74"/>
      <c r="V579" s="66"/>
      <c r="W579" s="67"/>
      <c r="X579" s="68"/>
      <c r="Y579" s="66"/>
      <c r="Z579" s="69"/>
      <c r="AA579" s="70"/>
      <c r="AB579" s="73"/>
      <c r="AC579" s="72"/>
      <c r="AD579" s="72"/>
      <c r="AE579" s="72"/>
      <c r="AF579" s="72"/>
      <c r="AG579" s="72"/>
      <c r="AH579" s="72"/>
    </row>
    <row r="580" spans="1:34" s="24" customFormat="1" ht="15.75" thickBot="1" x14ac:dyDescent="0.3">
      <c r="A580" s="14" t="str">
        <f>IF(LEN('[1]Bid Template Original Pull'!A851)&gt;0,'[1]Bid Template Original Pull'!A851,"")</f>
        <v/>
      </c>
      <c r="B580" s="24" t="str">
        <f>IF(LEN('[1]Bid Template Original Pull'!B851)&gt;0,'[1]Bid Template Original Pull'!B851,"")</f>
        <v/>
      </c>
      <c r="C580" s="24" t="str">
        <f>IF(LEN('[1]Bid Template Original Pull'!C851)&gt;0,'[1]Bid Template Original Pull'!C851,"")</f>
        <v/>
      </c>
      <c r="E580" s="24" t="str">
        <f>IF(LEN('[1]Bid Template Original Pull'!D851)&gt;0,'[1]Bid Template Original Pull'!D851,"")</f>
        <v/>
      </c>
      <c r="F580" s="53" t="str">
        <f>IF(LEN('[1]Bid Template Original Pull'!E851)&gt;0,'[1]Bid Template Original Pull'!E851,"")</f>
        <v/>
      </c>
      <c r="G580" s="24" t="str">
        <f>IF(LEN('[1]Bid Template Original Pull'!F851)&gt;0,'[1]Bid Template Original Pull'!F851,"")</f>
        <v/>
      </c>
      <c r="H580" s="54" t="str">
        <f>IF(LEN('[1]Bid Template Original Pull'!G851)&gt;0,'[1]Bid Template Original Pull'!G851,"")</f>
        <v/>
      </c>
      <c r="I580" s="76" t="str">
        <f>IF(LEN('[1]Bid Template Original Pull'!H851)&gt;0,'[1]Bid Template Original Pull'!H851,"")</f>
        <v/>
      </c>
      <c r="J580" s="54" t="str">
        <f>IF(LEN('[1]Bid Template Original Pull'!I851)&gt;0,'[1]Bid Template Original Pull'!I851,"")</f>
        <v/>
      </c>
      <c r="K580" s="56" t="str">
        <f>IF(LEN('[1]Bid Template Original Pull'!J851)&gt;0,'[1]Bid Template Original Pull'!J851,"")</f>
        <v/>
      </c>
      <c r="L580" s="57" t="str">
        <f t="shared" si="23"/>
        <v/>
      </c>
      <c r="M580" s="58" t="str">
        <f>IF(LEN('[1]Bid Template Original Pull'!L851)&gt;0,'[1]Bid Template Original Pull'!L851,"")</f>
        <v/>
      </c>
      <c r="N580" s="59" t="str">
        <f t="shared" si="24"/>
        <v/>
      </c>
      <c r="O580" s="60" t="str">
        <f t="shared" si="25"/>
        <v/>
      </c>
      <c r="P580" s="60" t="str">
        <f t="shared" si="26"/>
        <v/>
      </c>
      <c r="Q580" s="61" t="str">
        <f>IF(LEN('[1]Bid Template Original Pull'!P851)&gt;0,'[1]Bid Template Original Pull'!P851,"")</f>
        <v/>
      </c>
      <c r="R580" s="62" t="str">
        <f>IF(LEN('[1]Bid Template Original Pull'!Q851)&gt;0,'[1]Bid Template Original Pull'!Q851,"")</f>
        <v/>
      </c>
      <c r="S580" s="63" t="str">
        <f>IF(LEN('[1]Bid Template Original Pull'!R851)&gt;0,'[1]Bid Template Original Pull'!R851,"")</f>
        <v/>
      </c>
      <c r="T580" s="64" t="str">
        <f>IF(LEN('[1]Bid Template Original Pull'!T851)&gt;0,'[1]Bid Template Original Pull'!T851,"")</f>
        <v/>
      </c>
      <c r="U580" s="74"/>
      <c r="V580" s="66"/>
      <c r="W580" s="67"/>
      <c r="X580" s="68"/>
      <c r="Y580" s="66"/>
      <c r="Z580" s="69"/>
      <c r="AA580" s="70"/>
      <c r="AB580" s="73"/>
      <c r="AC580" s="72"/>
      <c r="AD580" s="72"/>
      <c r="AE580" s="72"/>
      <c r="AF580" s="72"/>
      <c r="AG580" s="72"/>
      <c r="AH580" s="72"/>
    </row>
    <row r="581" spans="1:34" s="24" customFormat="1" ht="15.75" thickBot="1" x14ac:dyDescent="0.3">
      <c r="A581" s="14" t="str">
        <f>IF(LEN('[1]Bid Template Original Pull'!A852)&gt;0,'[1]Bid Template Original Pull'!A852,"")</f>
        <v/>
      </c>
      <c r="B581" s="24" t="str">
        <f>IF(LEN('[1]Bid Template Original Pull'!B852)&gt;0,'[1]Bid Template Original Pull'!B852,"")</f>
        <v/>
      </c>
      <c r="C581" s="24" t="str">
        <f>IF(LEN('[1]Bid Template Original Pull'!C852)&gt;0,'[1]Bid Template Original Pull'!C852,"")</f>
        <v/>
      </c>
      <c r="E581" s="24" t="str">
        <f>IF(LEN('[1]Bid Template Original Pull'!D852)&gt;0,'[1]Bid Template Original Pull'!D852,"")</f>
        <v/>
      </c>
      <c r="F581" s="53" t="str">
        <f>IF(LEN('[1]Bid Template Original Pull'!E852)&gt;0,'[1]Bid Template Original Pull'!E852,"")</f>
        <v/>
      </c>
      <c r="G581" s="24" t="str">
        <f>IF(LEN('[1]Bid Template Original Pull'!F852)&gt;0,'[1]Bid Template Original Pull'!F852,"")</f>
        <v/>
      </c>
      <c r="H581" s="54" t="str">
        <f>IF(LEN('[1]Bid Template Original Pull'!G852)&gt;0,'[1]Bid Template Original Pull'!G852,"")</f>
        <v/>
      </c>
      <c r="I581" s="76" t="str">
        <f>IF(LEN('[1]Bid Template Original Pull'!H852)&gt;0,'[1]Bid Template Original Pull'!H852,"")</f>
        <v/>
      </c>
      <c r="J581" s="54" t="str">
        <f>IF(LEN('[1]Bid Template Original Pull'!I852)&gt;0,'[1]Bid Template Original Pull'!I852,"")</f>
        <v/>
      </c>
      <c r="K581" s="56" t="str">
        <f>IF(LEN('[1]Bid Template Original Pull'!J852)&gt;0,'[1]Bid Template Original Pull'!J852,"")</f>
        <v/>
      </c>
      <c r="L581" s="57" t="str">
        <f t="shared" si="23"/>
        <v/>
      </c>
      <c r="M581" s="58" t="str">
        <f>IF(LEN('[1]Bid Template Original Pull'!L852)&gt;0,'[1]Bid Template Original Pull'!L852,"")</f>
        <v/>
      </c>
      <c r="N581" s="59" t="str">
        <f t="shared" si="24"/>
        <v/>
      </c>
      <c r="O581" s="60" t="str">
        <f t="shared" si="25"/>
        <v/>
      </c>
      <c r="P581" s="60" t="str">
        <f t="shared" si="26"/>
        <v/>
      </c>
      <c r="Q581" s="61" t="str">
        <f>IF(LEN('[1]Bid Template Original Pull'!P852)&gt;0,'[1]Bid Template Original Pull'!P852,"")</f>
        <v/>
      </c>
      <c r="R581" s="62" t="str">
        <f>IF(LEN('[1]Bid Template Original Pull'!Q852)&gt;0,'[1]Bid Template Original Pull'!Q852,"")</f>
        <v/>
      </c>
      <c r="S581" s="63" t="str">
        <f>IF(LEN('[1]Bid Template Original Pull'!R852)&gt;0,'[1]Bid Template Original Pull'!R852,"")</f>
        <v/>
      </c>
      <c r="T581" s="64" t="str">
        <f>IF(LEN('[1]Bid Template Original Pull'!T852)&gt;0,'[1]Bid Template Original Pull'!T852,"")</f>
        <v/>
      </c>
      <c r="U581" s="74"/>
      <c r="V581" s="66"/>
      <c r="W581" s="67"/>
      <c r="X581" s="68"/>
      <c r="Y581" s="66"/>
      <c r="Z581" s="69"/>
      <c r="AA581" s="70"/>
      <c r="AB581" s="73"/>
      <c r="AC581" s="72"/>
      <c r="AD581" s="72"/>
      <c r="AE581" s="72"/>
      <c r="AF581" s="72"/>
      <c r="AG581" s="72"/>
      <c r="AH581" s="72"/>
    </row>
    <row r="582" spans="1:34" s="24" customFormat="1" ht="15.75" thickBot="1" x14ac:dyDescent="0.3">
      <c r="A582" s="14" t="str">
        <f>IF(LEN('[1]Bid Template Original Pull'!A853)&gt;0,'[1]Bid Template Original Pull'!A853,"")</f>
        <v/>
      </c>
      <c r="B582" s="24" t="str">
        <f>IF(LEN('[1]Bid Template Original Pull'!B853)&gt;0,'[1]Bid Template Original Pull'!B853,"")</f>
        <v/>
      </c>
      <c r="C582" s="24" t="str">
        <f>IF(LEN('[1]Bid Template Original Pull'!C853)&gt;0,'[1]Bid Template Original Pull'!C853,"")</f>
        <v/>
      </c>
      <c r="E582" s="24" t="str">
        <f>IF(LEN('[1]Bid Template Original Pull'!D853)&gt;0,'[1]Bid Template Original Pull'!D853,"")</f>
        <v/>
      </c>
      <c r="F582" s="53" t="str">
        <f>IF(LEN('[1]Bid Template Original Pull'!E853)&gt;0,'[1]Bid Template Original Pull'!E853,"")</f>
        <v/>
      </c>
      <c r="G582" s="24" t="str">
        <f>IF(LEN('[1]Bid Template Original Pull'!F853)&gt;0,'[1]Bid Template Original Pull'!F853,"")</f>
        <v/>
      </c>
      <c r="H582" s="54" t="str">
        <f>IF(LEN('[1]Bid Template Original Pull'!G853)&gt;0,'[1]Bid Template Original Pull'!G853,"")</f>
        <v/>
      </c>
      <c r="I582" s="76" t="str">
        <f>IF(LEN('[1]Bid Template Original Pull'!H853)&gt;0,'[1]Bid Template Original Pull'!H853,"")</f>
        <v/>
      </c>
      <c r="J582" s="54" t="str">
        <f>IF(LEN('[1]Bid Template Original Pull'!I853)&gt;0,'[1]Bid Template Original Pull'!I853,"")</f>
        <v/>
      </c>
      <c r="K582" s="56" t="str">
        <f>IF(LEN('[1]Bid Template Original Pull'!J853)&gt;0,'[1]Bid Template Original Pull'!J853,"")</f>
        <v/>
      </c>
      <c r="L582" s="57" t="str">
        <f t="shared" si="23"/>
        <v/>
      </c>
      <c r="M582" s="58" t="str">
        <f>IF(LEN('[1]Bid Template Original Pull'!L853)&gt;0,'[1]Bid Template Original Pull'!L853,"")</f>
        <v/>
      </c>
      <c r="N582" s="59" t="str">
        <f t="shared" si="24"/>
        <v/>
      </c>
      <c r="O582" s="60" t="str">
        <f t="shared" si="25"/>
        <v/>
      </c>
      <c r="P582" s="60" t="str">
        <f t="shared" si="26"/>
        <v/>
      </c>
      <c r="Q582" s="61" t="str">
        <f>IF(LEN('[1]Bid Template Original Pull'!P853)&gt;0,'[1]Bid Template Original Pull'!P853,"")</f>
        <v/>
      </c>
      <c r="R582" s="62" t="str">
        <f>IF(LEN('[1]Bid Template Original Pull'!Q853)&gt;0,'[1]Bid Template Original Pull'!Q853,"")</f>
        <v/>
      </c>
      <c r="S582" s="63" t="str">
        <f>IF(LEN('[1]Bid Template Original Pull'!R853)&gt;0,'[1]Bid Template Original Pull'!R853,"")</f>
        <v/>
      </c>
      <c r="T582" s="64" t="str">
        <f>IF(LEN('[1]Bid Template Original Pull'!T853)&gt;0,'[1]Bid Template Original Pull'!T853,"")</f>
        <v/>
      </c>
      <c r="U582" s="74"/>
      <c r="V582" s="66"/>
      <c r="W582" s="67"/>
      <c r="X582" s="68"/>
      <c r="Y582" s="66"/>
      <c r="Z582" s="69"/>
      <c r="AA582" s="70"/>
      <c r="AB582" s="73"/>
      <c r="AC582" s="72"/>
      <c r="AD582" s="72"/>
      <c r="AE582" s="72"/>
      <c r="AF582" s="72"/>
      <c r="AG582" s="72"/>
      <c r="AH582" s="72"/>
    </row>
    <row r="583" spans="1:34" s="24" customFormat="1" ht="15.75" thickBot="1" x14ac:dyDescent="0.3">
      <c r="A583" s="14" t="str">
        <f>IF(LEN('[1]Bid Template Original Pull'!A854)&gt;0,'[1]Bid Template Original Pull'!A854,"")</f>
        <v/>
      </c>
      <c r="B583" s="24" t="str">
        <f>IF(LEN('[1]Bid Template Original Pull'!B854)&gt;0,'[1]Bid Template Original Pull'!B854,"")</f>
        <v/>
      </c>
      <c r="C583" s="24" t="str">
        <f>IF(LEN('[1]Bid Template Original Pull'!C854)&gt;0,'[1]Bid Template Original Pull'!C854,"")</f>
        <v/>
      </c>
      <c r="E583" s="24" t="str">
        <f>IF(LEN('[1]Bid Template Original Pull'!D854)&gt;0,'[1]Bid Template Original Pull'!D854,"")</f>
        <v/>
      </c>
      <c r="F583" s="53" t="str">
        <f>IF(LEN('[1]Bid Template Original Pull'!E854)&gt;0,'[1]Bid Template Original Pull'!E854,"")</f>
        <v/>
      </c>
      <c r="G583" s="24" t="str">
        <f>IF(LEN('[1]Bid Template Original Pull'!F854)&gt;0,'[1]Bid Template Original Pull'!F854,"")</f>
        <v/>
      </c>
      <c r="H583" s="54" t="str">
        <f>IF(LEN('[1]Bid Template Original Pull'!G854)&gt;0,'[1]Bid Template Original Pull'!G854,"")</f>
        <v/>
      </c>
      <c r="I583" s="76" t="str">
        <f>IF(LEN('[1]Bid Template Original Pull'!H854)&gt;0,'[1]Bid Template Original Pull'!H854,"")</f>
        <v/>
      </c>
      <c r="J583" s="54" t="str">
        <f>IF(LEN('[1]Bid Template Original Pull'!I854)&gt;0,'[1]Bid Template Original Pull'!I854,"")</f>
        <v/>
      </c>
      <c r="K583" s="56" t="str">
        <f>IF(LEN('[1]Bid Template Original Pull'!J854)&gt;0,'[1]Bid Template Original Pull'!J854,"")</f>
        <v/>
      </c>
      <c r="L583" s="57" t="str">
        <f t="shared" si="23"/>
        <v/>
      </c>
      <c r="M583" s="58" t="str">
        <f>IF(LEN('[1]Bid Template Original Pull'!L854)&gt;0,'[1]Bid Template Original Pull'!L854,"")</f>
        <v/>
      </c>
      <c r="N583" s="59" t="str">
        <f t="shared" si="24"/>
        <v/>
      </c>
      <c r="O583" s="60" t="str">
        <f t="shared" si="25"/>
        <v/>
      </c>
      <c r="P583" s="60" t="str">
        <f t="shared" si="26"/>
        <v/>
      </c>
      <c r="Q583" s="61" t="str">
        <f>IF(LEN('[1]Bid Template Original Pull'!P854)&gt;0,'[1]Bid Template Original Pull'!P854,"")</f>
        <v/>
      </c>
      <c r="R583" s="62" t="str">
        <f>IF(LEN('[1]Bid Template Original Pull'!Q854)&gt;0,'[1]Bid Template Original Pull'!Q854,"")</f>
        <v/>
      </c>
      <c r="S583" s="63" t="str">
        <f>IF(LEN('[1]Bid Template Original Pull'!R854)&gt;0,'[1]Bid Template Original Pull'!R854,"")</f>
        <v/>
      </c>
      <c r="T583" s="64" t="str">
        <f>IF(LEN('[1]Bid Template Original Pull'!T854)&gt;0,'[1]Bid Template Original Pull'!T854,"")</f>
        <v/>
      </c>
      <c r="U583" s="74"/>
      <c r="V583" s="66"/>
      <c r="W583" s="67"/>
      <c r="X583" s="68"/>
      <c r="Y583" s="66"/>
      <c r="Z583" s="69"/>
      <c r="AA583" s="70"/>
      <c r="AB583" s="73"/>
      <c r="AC583" s="72"/>
      <c r="AD583" s="72"/>
      <c r="AE583" s="72"/>
      <c r="AF583" s="72"/>
      <c r="AG583" s="72"/>
      <c r="AH583" s="72"/>
    </row>
    <row r="584" spans="1:34" s="24" customFormat="1" ht="15.75" thickBot="1" x14ac:dyDescent="0.3">
      <c r="A584" s="14" t="str">
        <f>IF(LEN('[1]Bid Template Original Pull'!A855)&gt;0,'[1]Bid Template Original Pull'!A855,"")</f>
        <v/>
      </c>
      <c r="B584" s="24" t="str">
        <f>IF(LEN('[1]Bid Template Original Pull'!B855)&gt;0,'[1]Bid Template Original Pull'!B855,"")</f>
        <v/>
      </c>
      <c r="C584" s="24" t="str">
        <f>IF(LEN('[1]Bid Template Original Pull'!C855)&gt;0,'[1]Bid Template Original Pull'!C855,"")</f>
        <v/>
      </c>
      <c r="E584" s="24" t="str">
        <f>IF(LEN('[1]Bid Template Original Pull'!D855)&gt;0,'[1]Bid Template Original Pull'!D855,"")</f>
        <v/>
      </c>
      <c r="F584" s="53" t="str">
        <f>IF(LEN('[1]Bid Template Original Pull'!E855)&gt;0,'[1]Bid Template Original Pull'!E855,"")</f>
        <v/>
      </c>
      <c r="G584" s="24" t="str">
        <f>IF(LEN('[1]Bid Template Original Pull'!F855)&gt;0,'[1]Bid Template Original Pull'!F855,"")</f>
        <v/>
      </c>
      <c r="H584" s="54" t="str">
        <f>IF(LEN('[1]Bid Template Original Pull'!G855)&gt;0,'[1]Bid Template Original Pull'!G855,"")</f>
        <v/>
      </c>
      <c r="I584" s="76" t="str">
        <f>IF(LEN('[1]Bid Template Original Pull'!H855)&gt;0,'[1]Bid Template Original Pull'!H855,"")</f>
        <v/>
      </c>
      <c r="J584" s="54" t="str">
        <f>IF(LEN('[1]Bid Template Original Pull'!I855)&gt;0,'[1]Bid Template Original Pull'!I855,"")</f>
        <v/>
      </c>
      <c r="K584" s="56" t="str">
        <f>IF(LEN('[1]Bid Template Original Pull'!J855)&gt;0,'[1]Bid Template Original Pull'!J855,"")</f>
        <v/>
      </c>
      <c r="L584" s="57" t="str">
        <f t="shared" si="23"/>
        <v/>
      </c>
      <c r="M584" s="58" t="str">
        <f>IF(LEN('[1]Bid Template Original Pull'!L855)&gt;0,'[1]Bid Template Original Pull'!L855,"")</f>
        <v/>
      </c>
      <c r="N584" s="59" t="str">
        <f t="shared" si="24"/>
        <v/>
      </c>
      <c r="O584" s="60" t="str">
        <f t="shared" si="25"/>
        <v/>
      </c>
      <c r="P584" s="60" t="str">
        <f t="shared" si="26"/>
        <v/>
      </c>
      <c r="Q584" s="61" t="str">
        <f>IF(LEN('[1]Bid Template Original Pull'!P855)&gt;0,'[1]Bid Template Original Pull'!P855,"")</f>
        <v/>
      </c>
      <c r="R584" s="62" t="str">
        <f>IF(LEN('[1]Bid Template Original Pull'!Q855)&gt;0,'[1]Bid Template Original Pull'!Q855,"")</f>
        <v/>
      </c>
      <c r="S584" s="63" t="str">
        <f>IF(LEN('[1]Bid Template Original Pull'!R855)&gt;0,'[1]Bid Template Original Pull'!R855,"")</f>
        <v/>
      </c>
      <c r="T584" s="64" t="str">
        <f>IF(LEN('[1]Bid Template Original Pull'!T855)&gt;0,'[1]Bid Template Original Pull'!T855,"")</f>
        <v/>
      </c>
      <c r="U584" s="74"/>
      <c r="V584" s="66"/>
      <c r="W584" s="67"/>
      <c r="X584" s="68"/>
      <c r="Y584" s="66"/>
      <c r="Z584" s="69"/>
      <c r="AA584" s="70"/>
      <c r="AB584" s="73"/>
      <c r="AC584" s="72"/>
      <c r="AD584" s="72"/>
      <c r="AE584" s="72"/>
      <c r="AF584" s="72"/>
      <c r="AG584" s="72"/>
      <c r="AH584" s="72"/>
    </row>
    <row r="585" spans="1:34" s="24" customFormat="1" ht="15.75" thickBot="1" x14ac:dyDescent="0.3">
      <c r="A585" s="14" t="str">
        <f>IF(LEN('[1]Bid Template Original Pull'!A856)&gt;0,'[1]Bid Template Original Pull'!A856,"")</f>
        <v/>
      </c>
      <c r="B585" s="24" t="str">
        <f>IF(LEN('[1]Bid Template Original Pull'!B856)&gt;0,'[1]Bid Template Original Pull'!B856,"")</f>
        <v/>
      </c>
      <c r="C585" s="24" t="str">
        <f>IF(LEN('[1]Bid Template Original Pull'!C856)&gt;0,'[1]Bid Template Original Pull'!C856,"")</f>
        <v/>
      </c>
      <c r="E585" s="24" t="str">
        <f>IF(LEN('[1]Bid Template Original Pull'!D856)&gt;0,'[1]Bid Template Original Pull'!D856,"")</f>
        <v/>
      </c>
      <c r="F585" s="53" t="str">
        <f>IF(LEN('[1]Bid Template Original Pull'!E856)&gt;0,'[1]Bid Template Original Pull'!E856,"")</f>
        <v/>
      </c>
      <c r="G585" s="24" t="str">
        <f>IF(LEN('[1]Bid Template Original Pull'!F856)&gt;0,'[1]Bid Template Original Pull'!F856,"")</f>
        <v/>
      </c>
      <c r="H585" s="54" t="str">
        <f>IF(LEN('[1]Bid Template Original Pull'!G856)&gt;0,'[1]Bid Template Original Pull'!G856,"")</f>
        <v/>
      </c>
      <c r="I585" s="76" t="str">
        <f>IF(LEN('[1]Bid Template Original Pull'!H856)&gt;0,'[1]Bid Template Original Pull'!H856,"")</f>
        <v/>
      </c>
      <c r="J585" s="54" t="str">
        <f>IF(LEN('[1]Bid Template Original Pull'!I856)&gt;0,'[1]Bid Template Original Pull'!I856,"")</f>
        <v/>
      </c>
      <c r="K585" s="56" t="str">
        <f>IF(LEN('[1]Bid Template Original Pull'!J856)&gt;0,'[1]Bid Template Original Pull'!J856,"")</f>
        <v/>
      </c>
      <c r="L585" s="57" t="str">
        <f t="shared" si="23"/>
        <v/>
      </c>
      <c r="M585" s="58" t="str">
        <f>IF(LEN('[1]Bid Template Original Pull'!L856)&gt;0,'[1]Bid Template Original Pull'!L856,"")</f>
        <v/>
      </c>
      <c r="N585" s="59" t="str">
        <f t="shared" si="24"/>
        <v/>
      </c>
      <c r="O585" s="60" t="str">
        <f t="shared" si="25"/>
        <v/>
      </c>
      <c r="P585" s="60" t="str">
        <f t="shared" si="26"/>
        <v/>
      </c>
      <c r="Q585" s="61" t="str">
        <f>IF(LEN('[1]Bid Template Original Pull'!P856)&gt;0,'[1]Bid Template Original Pull'!P856,"")</f>
        <v/>
      </c>
      <c r="R585" s="62" t="str">
        <f>IF(LEN('[1]Bid Template Original Pull'!Q856)&gt;0,'[1]Bid Template Original Pull'!Q856,"")</f>
        <v/>
      </c>
      <c r="S585" s="63" t="str">
        <f>IF(LEN('[1]Bid Template Original Pull'!R856)&gt;0,'[1]Bid Template Original Pull'!R856,"")</f>
        <v/>
      </c>
      <c r="T585" s="64" t="str">
        <f>IF(LEN('[1]Bid Template Original Pull'!T856)&gt;0,'[1]Bid Template Original Pull'!T856,"")</f>
        <v/>
      </c>
      <c r="U585" s="74"/>
      <c r="V585" s="66"/>
      <c r="W585" s="67"/>
      <c r="X585" s="68"/>
      <c r="Y585" s="66"/>
      <c r="Z585" s="69"/>
      <c r="AA585" s="70"/>
      <c r="AB585" s="73"/>
      <c r="AC585" s="72"/>
      <c r="AD585" s="72"/>
      <c r="AE585" s="72"/>
      <c r="AF585" s="72"/>
      <c r="AG585" s="72"/>
      <c r="AH585" s="72"/>
    </row>
    <row r="586" spans="1:34" s="24" customFormat="1" ht="15.75" thickBot="1" x14ac:dyDescent="0.3">
      <c r="A586" s="14" t="str">
        <f>IF(LEN('[1]Bid Template Original Pull'!A857)&gt;0,'[1]Bid Template Original Pull'!A857,"")</f>
        <v/>
      </c>
      <c r="B586" s="24" t="str">
        <f>IF(LEN('[1]Bid Template Original Pull'!B857)&gt;0,'[1]Bid Template Original Pull'!B857,"")</f>
        <v/>
      </c>
      <c r="C586" s="24" t="str">
        <f>IF(LEN('[1]Bid Template Original Pull'!C857)&gt;0,'[1]Bid Template Original Pull'!C857,"")</f>
        <v/>
      </c>
      <c r="E586" s="24" t="str">
        <f>IF(LEN('[1]Bid Template Original Pull'!D857)&gt;0,'[1]Bid Template Original Pull'!D857,"")</f>
        <v/>
      </c>
      <c r="F586" s="53" t="str">
        <f>IF(LEN('[1]Bid Template Original Pull'!E857)&gt;0,'[1]Bid Template Original Pull'!E857,"")</f>
        <v/>
      </c>
      <c r="G586" s="24" t="str">
        <f>IF(LEN('[1]Bid Template Original Pull'!F857)&gt;0,'[1]Bid Template Original Pull'!F857,"")</f>
        <v/>
      </c>
      <c r="H586" s="54" t="str">
        <f>IF(LEN('[1]Bid Template Original Pull'!G857)&gt;0,'[1]Bid Template Original Pull'!G857,"")</f>
        <v/>
      </c>
      <c r="I586" s="76" t="str">
        <f>IF(LEN('[1]Bid Template Original Pull'!H857)&gt;0,'[1]Bid Template Original Pull'!H857,"")</f>
        <v/>
      </c>
      <c r="J586" s="54" t="str">
        <f>IF(LEN('[1]Bid Template Original Pull'!I857)&gt;0,'[1]Bid Template Original Pull'!I857,"")</f>
        <v/>
      </c>
      <c r="K586" s="56" t="str">
        <f>IF(LEN('[1]Bid Template Original Pull'!J857)&gt;0,'[1]Bid Template Original Pull'!J857,"")</f>
        <v/>
      </c>
      <c r="L586" s="57" t="str">
        <f t="shared" si="23"/>
        <v/>
      </c>
      <c r="M586" s="58" t="str">
        <f>IF(LEN('[1]Bid Template Original Pull'!L857)&gt;0,'[1]Bid Template Original Pull'!L857,"")</f>
        <v/>
      </c>
      <c r="N586" s="59" t="str">
        <f t="shared" si="24"/>
        <v/>
      </c>
      <c r="O586" s="60" t="str">
        <f t="shared" si="25"/>
        <v/>
      </c>
      <c r="P586" s="60" t="str">
        <f t="shared" si="26"/>
        <v/>
      </c>
      <c r="Q586" s="61" t="str">
        <f>IF(LEN('[1]Bid Template Original Pull'!P857)&gt;0,'[1]Bid Template Original Pull'!P857,"")</f>
        <v/>
      </c>
      <c r="R586" s="62" t="str">
        <f>IF(LEN('[1]Bid Template Original Pull'!Q857)&gt;0,'[1]Bid Template Original Pull'!Q857,"")</f>
        <v/>
      </c>
      <c r="S586" s="63" t="str">
        <f>IF(LEN('[1]Bid Template Original Pull'!R857)&gt;0,'[1]Bid Template Original Pull'!R857,"")</f>
        <v/>
      </c>
      <c r="T586" s="64" t="str">
        <f>IF(LEN('[1]Bid Template Original Pull'!T857)&gt;0,'[1]Bid Template Original Pull'!T857,"")</f>
        <v/>
      </c>
      <c r="U586" s="74"/>
      <c r="V586" s="66"/>
      <c r="W586" s="67"/>
      <c r="X586" s="68"/>
      <c r="Y586" s="66"/>
      <c r="Z586" s="69"/>
      <c r="AA586" s="70"/>
      <c r="AB586" s="73"/>
      <c r="AC586" s="72"/>
      <c r="AD586" s="72"/>
      <c r="AE586" s="72"/>
      <c r="AF586" s="72"/>
      <c r="AG586" s="72"/>
      <c r="AH586" s="72"/>
    </row>
    <row r="587" spans="1:34" s="24" customFormat="1" ht="15.75" thickBot="1" x14ac:dyDescent="0.3">
      <c r="A587" s="14" t="str">
        <f>IF(LEN('[1]Bid Template Original Pull'!A858)&gt;0,'[1]Bid Template Original Pull'!A858,"")</f>
        <v/>
      </c>
      <c r="B587" s="24" t="str">
        <f>IF(LEN('[1]Bid Template Original Pull'!B858)&gt;0,'[1]Bid Template Original Pull'!B858,"")</f>
        <v/>
      </c>
      <c r="C587" s="24" t="str">
        <f>IF(LEN('[1]Bid Template Original Pull'!C858)&gt;0,'[1]Bid Template Original Pull'!C858,"")</f>
        <v/>
      </c>
      <c r="E587" s="24" t="str">
        <f>IF(LEN('[1]Bid Template Original Pull'!D858)&gt;0,'[1]Bid Template Original Pull'!D858,"")</f>
        <v/>
      </c>
      <c r="F587" s="53" t="str">
        <f>IF(LEN('[1]Bid Template Original Pull'!E858)&gt;0,'[1]Bid Template Original Pull'!E858,"")</f>
        <v/>
      </c>
      <c r="G587" s="24" t="str">
        <f>IF(LEN('[1]Bid Template Original Pull'!F858)&gt;0,'[1]Bid Template Original Pull'!F858,"")</f>
        <v/>
      </c>
      <c r="H587" s="54" t="str">
        <f>IF(LEN('[1]Bid Template Original Pull'!G858)&gt;0,'[1]Bid Template Original Pull'!G858,"")</f>
        <v/>
      </c>
      <c r="I587" s="76" t="str">
        <f>IF(LEN('[1]Bid Template Original Pull'!H858)&gt;0,'[1]Bid Template Original Pull'!H858,"")</f>
        <v/>
      </c>
      <c r="J587" s="54" t="str">
        <f>IF(LEN('[1]Bid Template Original Pull'!I858)&gt;0,'[1]Bid Template Original Pull'!I858,"")</f>
        <v/>
      </c>
      <c r="K587" s="56" t="str">
        <f>IF(LEN('[1]Bid Template Original Pull'!J858)&gt;0,'[1]Bid Template Original Pull'!J858,"")</f>
        <v/>
      </c>
      <c r="L587" s="57" t="str">
        <f t="shared" si="23"/>
        <v/>
      </c>
      <c r="M587" s="58" t="str">
        <f>IF(LEN('[1]Bid Template Original Pull'!L858)&gt;0,'[1]Bid Template Original Pull'!L858,"")</f>
        <v/>
      </c>
      <c r="N587" s="59" t="str">
        <f t="shared" si="24"/>
        <v/>
      </c>
      <c r="O587" s="60" t="str">
        <f t="shared" si="25"/>
        <v/>
      </c>
      <c r="P587" s="60" t="str">
        <f t="shared" si="26"/>
        <v/>
      </c>
      <c r="Q587" s="61" t="str">
        <f>IF(LEN('[1]Bid Template Original Pull'!P858)&gt;0,'[1]Bid Template Original Pull'!P858,"")</f>
        <v/>
      </c>
      <c r="R587" s="62" t="str">
        <f>IF(LEN('[1]Bid Template Original Pull'!Q858)&gt;0,'[1]Bid Template Original Pull'!Q858,"")</f>
        <v/>
      </c>
      <c r="S587" s="63" t="str">
        <f>IF(LEN('[1]Bid Template Original Pull'!R858)&gt;0,'[1]Bid Template Original Pull'!R858,"")</f>
        <v/>
      </c>
      <c r="T587" s="64" t="str">
        <f>IF(LEN('[1]Bid Template Original Pull'!T858)&gt;0,'[1]Bid Template Original Pull'!T858,"")</f>
        <v/>
      </c>
      <c r="U587" s="74"/>
      <c r="V587" s="66"/>
      <c r="W587" s="67"/>
      <c r="X587" s="68"/>
      <c r="Y587" s="66"/>
      <c r="Z587" s="69"/>
      <c r="AA587" s="70"/>
      <c r="AB587" s="73"/>
      <c r="AC587" s="72"/>
      <c r="AD587" s="72"/>
      <c r="AE587" s="72"/>
      <c r="AF587" s="72"/>
      <c r="AG587" s="72"/>
      <c r="AH587" s="72"/>
    </row>
    <row r="588" spans="1:34" s="24" customFormat="1" ht="15.75" thickBot="1" x14ac:dyDescent="0.3">
      <c r="A588" s="14" t="str">
        <f>IF(LEN('[1]Bid Template Original Pull'!A859)&gt;0,'[1]Bid Template Original Pull'!A859,"")</f>
        <v/>
      </c>
      <c r="B588" s="24" t="str">
        <f>IF(LEN('[1]Bid Template Original Pull'!B859)&gt;0,'[1]Bid Template Original Pull'!B859,"")</f>
        <v/>
      </c>
      <c r="C588" s="24" t="str">
        <f>IF(LEN('[1]Bid Template Original Pull'!C859)&gt;0,'[1]Bid Template Original Pull'!C859,"")</f>
        <v/>
      </c>
      <c r="E588" s="24" t="str">
        <f>IF(LEN('[1]Bid Template Original Pull'!D859)&gt;0,'[1]Bid Template Original Pull'!D859,"")</f>
        <v/>
      </c>
      <c r="F588" s="53" t="str">
        <f>IF(LEN('[1]Bid Template Original Pull'!E859)&gt;0,'[1]Bid Template Original Pull'!E859,"")</f>
        <v/>
      </c>
      <c r="G588" s="24" t="str">
        <f>IF(LEN('[1]Bid Template Original Pull'!F859)&gt;0,'[1]Bid Template Original Pull'!F859,"")</f>
        <v/>
      </c>
      <c r="H588" s="54" t="str">
        <f>IF(LEN('[1]Bid Template Original Pull'!G859)&gt;0,'[1]Bid Template Original Pull'!G859,"")</f>
        <v/>
      </c>
      <c r="I588" s="76" t="str">
        <f>IF(LEN('[1]Bid Template Original Pull'!H859)&gt;0,'[1]Bid Template Original Pull'!H859,"")</f>
        <v/>
      </c>
      <c r="J588" s="54" t="str">
        <f>IF(LEN('[1]Bid Template Original Pull'!I859)&gt;0,'[1]Bid Template Original Pull'!I859,"")</f>
        <v/>
      </c>
      <c r="K588" s="56" t="str">
        <f>IF(LEN('[1]Bid Template Original Pull'!J859)&gt;0,'[1]Bid Template Original Pull'!J859,"")</f>
        <v/>
      </c>
      <c r="L588" s="57" t="str">
        <f t="shared" si="23"/>
        <v/>
      </c>
      <c r="M588" s="58" t="str">
        <f>IF(LEN('[1]Bid Template Original Pull'!L859)&gt;0,'[1]Bid Template Original Pull'!L859,"")</f>
        <v/>
      </c>
      <c r="N588" s="59" t="str">
        <f t="shared" si="24"/>
        <v/>
      </c>
      <c r="O588" s="60" t="str">
        <f t="shared" si="25"/>
        <v/>
      </c>
      <c r="P588" s="60" t="str">
        <f t="shared" si="26"/>
        <v/>
      </c>
      <c r="Q588" s="61" t="str">
        <f>IF(LEN('[1]Bid Template Original Pull'!P859)&gt;0,'[1]Bid Template Original Pull'!P859,"")</f>
        <v/>
      </c>
      <c r="R588" s="62" t="str">
        <f>IF(LEN('[1]Bid Template Original Pull'!Q859)&gt;0,'[1]Bid Template Original Pull'!Q859,"")</f>
        <v/>
      </c>
      <c r="S588" s="63" t="str">
        <f>IF(LEN('[1]Bid Template Original Pull'!R859)&gt;0,'[1]Bid Template Original Pull'!R859,"")</f>
        <v/>
      </c>
      <c r="T588" s="64" t="str">
        <f>IF(LEN('[1]Bid Template Original Pull'!T859)&gt;0,'[1]Bid Template Original Pull'!T859,"")</f>
        <v/>
      </c>
      <c r="U588" s="74"/>
      <c r="V588" s="66"/>
      <c r="W588" s="67"/>
      <c r="X588" s="68"/>
      <c r="Y588" s="66"/>
      <c r="Z588" s="69"/>
      <c r="AA588" s="70"/>
      <c r="AB588" s="73"/>
      <c r="AC588" s="72"/>
      <c r="AD588" s="72"/>
      <c r="AE588" s="72"/>
      <c r="AF588" s="72"/>
      <c r="AG588" s="72"/>
      <c r="AH588" s="72"/>
    </row>
    <row r="589" spans="1:34" s="24" customFormat="1" ht="15.75" thickBot="1" x14ac:dyDescent="0.3">
      <c r="A589" s="14" t="str">
        <f>IF(LEN('[1]Bid Template Original Pull'!A860)&gt;0,'[1]Bid Template Original Pull'!A860,"")</f>
        <v/>
      </c>
      <c r="B589" s="24" t="str">
        <f>IF(LEN('[1]Bid Template Original Pull'!B860)&gt;0,'[1]Bid Template Original Pull'!B860,"")</f>
        <v/>
      </c>
      <c r="C589" s="24" t="str">
        <f>IF(LEN('[1]Bid Template Original Pull'!C860)&gt;0,'[1]Bid Template Original Pull'!C860,"")</f>
        <v/>
      </c>
      <c r="E589" s="24" t="str">
        <f>IF(LEN('[1]Bid Template Original Pull'!D860)&gt;0,'[1]Bid Template Original Pull'!D860,"")</f>
        <v/>
      </c>
      <c r="F589" s="53" t="str">
        <f>IF(LEN('[1]Bid Template Original Pull'!E860)&gt;0,'[1]Bid Template Original Pull'!E860,"")</f>
        <v/>
      </c>
      <c r="G589" s="24" t="str">
        <f>IF(LEN('[1]Bid Template Original Pull'!F860)&gt;0,'[1]Bid Template Original Pull'!F860,"")</f>
        <v/>
      </c>
      <c r="H589" s="54" t="str">
        <f>IF(LEN('[1]Bid Template Original Pull'!G860)&gt;0,'[1]Bid Template Original Pull'!G860,"")</f>
        <v/>
      </c>
      <c r="I589" s="76" t="str">
        <f>IF(LEN('[1]Bid Template Original Pull'!H860)&gt;0,'[1]Bid Template Original Pull'!H860,"")</f>
        <v/>
      </c>
      <c r="J589" s="54" t="str">
        <f>IF(LEN('[1]Bid Template Original Pull'!I860)&gt;0,'[1]Bid Template Original Pull'!I860,"")</f>
        <v/>
      </c>
      <c r="K589" s="56" t="str">
        <f>IF(LEN('[1]Bid Template Original Pull'!J860)&gt;0,'[1]Bid Template Original Pull'!J860,"")</f>
        <v/>
      </c>
      <c r="L589" s="57" t="str">
        <f t="shared" si="23"/>
        <v/>
      </c>
      <c r="M589" s="58" t="str">
        <f>IF(LEN('[1]Bid Template Original Pull'!L860)&gt;0,'[1]Bid Template Original Pull'!L860,"")</f>
        <v/>
      </c>
      <c r="N589" s="59" t="str">
        <f t="shared" si="24"/>
        <v/>
      </c>
      <c r="O589" s="60" t="str">
        <f t="shared" si="25"/>
        <v/>
      </c>
      <c r="P589" s="60" t="str">
        <f t="shared" si="26"/>
        <v/>
      </c>
      <c r="Q589" s="61" t="str">
        <f>IF(LEN('[1]Bid Template Original Pull'!P860)&gt;0,'[1]Bid Template Original Pull'!P860,"")</f>
        <v/>
      </c>
      <c r="R589" s="62" t="str">
        <f>IF(LEN('[1]Bid Template Original Pull'!Q860)&gt;0,'[1]Bid Template Original Pull'!Q860,"")</f>
        <v/>
      </c>
      <c r="S589" s="63" t="str">
        <f>IF(LEN('[1]Bid Template Original Pull'!R860)&gt;0,'[1]Bid Template Original Pull'!R860,"")</f>
        <v/>
      </c>
      <c r="T589" s="64" t="str">
        <f>IF(LEN('[1]Bid Template Original Pull'!T860)&gt;0,'[1]Bid Template Original Pull'!T860,"")</f>
        <v/>
      </c>
      <c r="U589" s="74"/>
      <c r="V589" s="66"/>
      <c r="W589" s="67"/>
      <c r="X589" s="68"/>
      <c r="Y589" s="66"/>
      <c r="Z589" s="69"/>
      <c r="AA589" s="70"/>
      <c r="AB589" s="73"/>
      <c r="AC589" s="72"/>
      <c r="AD589" s="72"/>
      <c r="AE589" s="72"/>
      <c r="AF589" s="72"/>
      <c r="AG589" s="72"/>
      <c r="AH589" s="72"/>
    </row>
    <row r="590" spans="1:34" s="24" customFormat="1" ht="15.75" thickBot="1" x14ac:dyDescent="0.3">
      <c r="A590" s="14" t="str">
        <f>IF(LEN('[1]Bid Template Original Pull'!A861)&gt;0,'[1]Bid Template Original Pull'!A861,"")</f>
        <v/>
      </c>
      <c r="B590" s="24" t="str">
        <f>IF(LEN('[1]Bid Template Original Pull'!B861)&gt;0,'[1]Bid Template Original Pull'!B861,"")</f>
        <v/>
      </c>
      <c r="C590" s="24" t="str">
        <f>IF(LEN('[1]Bid Template Original Pull'!C861)&gt;0,'[1]Bid Template Original Pull'!C861,"")</f>
        <v/>
      </c>
      <c r="E590" s="24" t="str">
        <f>IF(LEN('[1]Bid Template Original Pull'!D861)&gt;0,'[1]Bid Template Original Pull'!D861,"")</f>
        <v/>
      </c>
      <c r="F590" s="53" t="str">
        <f>IF(LEN('[1]Bid Template Original Pull'!E861)&gt;0,'[1]Bid Template Original Pull'!E861,"")</f>
        <v/>
      </c>
      <c r="G590" s="24" t="str">
        <f>IF(LEN('[1]Bid Template Original Pull'!F861)&gt;0,'[1]Bid Template Original Pull'!F861,"")</f>
        <v/>
      </c>
      <c r="H590" s="54" t="str">
        <f>IF(LEN('[1]Bid Template Original Pull'!G861)&gt;0,'[1]Bid Template Original Pull'!G861,"")</f>
        <v/>
      </c>
      <c r="I590" s="76" t="str">
        <f>IF(LEN('[1]Bid Template Original Pull'!H861)&gt;0,'[1]Bid Template Original Pull'!H861,"")</f>
        <v/>
      </c>
      <c r="J590" s="54" t="str">
        <f>IF(LEN('[1]Bid Template Original Pull'!I861)&gt;0,'[1]Bid Template Original Pull'!I861,"")</f>
        <v/>
      </c>
      <c r="K590" s="56" t="str">
        <f>IF(LEN('[1]Bid Template Original Pull'!J861)&gt;0,'[1]Bid Template Original Pull'!J861,"")</f>
        <v/>
      </c>
      <c r="L590" s="57" t="str">
        <f t="shared" si="23"/>
        <v/>
      </c>
      <c r="M590" s="58" t="str">
        <f>IF(LEN('[1]Bid Template Original Pull'!L861)&gt;0,'[1]Bid Template Original Pull'!L861,"")</f>
        <v/>
      </c>
      <c r="N590" s="59" t="str">
        <f t="shared" si="24"/>
        <v/>
      </c>
      <c r="O590" s="60" t="str">
        <f t="shared" si="25"/>
        <v/>
      </c>
      <c r="P590" s="60" t="str">
        <f t="shared" si="26"/>
        <v/>
      </c>
      <c r="Q590" s="61" t="str">
        <f>IF(LEN('[1]Bid Template Original Pull'!P861)&gt;0,'[1]Bid Template Original Pull'!P861,"")</f>
        <v/>
      </c>
      <c r="R590" s="62" t="str">
        <f>IF(LEN('[1]Bid Template Original Pull'!Q861)&gt;0,'[1]Bid Template Original Pull'!Q861,"")</f>
        <v/>
      </c>
      <c r="S590" s="63" t="str">
        <f>IF(LEN('[1]Bid Template Original Pull'!R861)&gt;0,'[1]Bid Template Original Pull'!R861,"")</f>
        <v/>
      </c>
      <c r="T590" s="64" t="str">
        <f>IF(LEN('[1]Bid Template Original Pull'!T861)&gt;0,'[1]Bid Template Original Pull'!T861,"")</f>
        <v/>
      </c>
      <c r="U590" s="74"/>
      <c r="V590" s="66"/>
      <c r="W590" s="67"/>
      <c r="X590" s="68"/>
      <c r="Y590" s="66"/>
      <c r="Z590" s="69"/>
      <c r="AA590" s="70"/>
      <c r="AB590" s="73"/>
      <c r="AC590" s="72"/>
      <c r="AD590" s="72"/>
      <c r="AE590" s="72"/>
      <c r="AF590" s="72"/>
      <c r="AG590" s="72"/>
      <c r="AH590" s="72"/>
    </row>
    <row r="591" spans="1:34" s="24" customFormat="1" ht="15.75" thickBot="1" x14ac:dyDescent="0.3">
      <c r="A591" s="14" t="str">
        <f>IF(LEN('[1]Bid Template Original Pull'!A862)&gt;0,'[1]Bid Template Original Pull'!A862,"")</f>
        <v/>
      </c>
      <c r="B591" s="24" t="str">
        <f>IF(LEN('[1]Bid Template Original Pull'!B862)&gt;0,'[1]Bid Template Original Pull'!B862,"")</f>
        <v/>
      </c>
      <c r="C591" s="24" t="str">
        <f>IF(LEN('[1]Bid Template Original Pull'!C862)&gt;0,'[1]Bid Template Original Pull'!C862,"")</f>
        <v/>
      </c>
      <c r="E591" s="24" t="str">
        <f>IF(LEN('[1]Bid Template Original Pull'!D862)&gt;0,'[1]Bid Template Original Pull'!D862,"")</f>
        <v/>
      </c>
      <c r="F591" s="53" t="str">
        <f>IF(LEN('[1]Bid Template Original Pull'!E862)&gt;0,'[1]Bid Template Original Pull'!E862,"")</f>
        <v/>
      </c>
      <c r="G591" s="24" t="str">
        <f>IF(LEN('[1]Bid Template Original Pull'!F862)&gt;0,'[1]Bid Template Original Pull'!F862,"")</f>
        <v/>
      </c>
      <c r="H591" s="54" t="str">
        <f>IF(LEN('[1]Bid Template Original Pull'!G862)&gt;0,'[1]Bid Template Original Pull'!G862,"")</f>
        <v/>
      </c>
      <c r="I591" s="76" t="str">
        <f>IF(LEN('[1]Bid Template Original Pull'!H862)&gt;0,'[1]Bid Template Original Pull'!H862,"")</f>
        <v/>
      </c>
      <c r="J591" s="54" t="str">
        <f>IF(LEN('[1]Bid Template Original Pull'!I862)&gt;0,'[1]Bid Template Original Pull'!I862,"")</f>
        <v/>
      </c>
      <c r="K591" s="56" t="str">
        <f>IF(LEN('[1]Bid Template Original Pull'!J862)&gt;0,'[1]Bid Template Original Pull'!J862,"")</f>
        <v/>
      </c>
      <c r="L591" s="57" t="str">
        <f t="shared" si="23"/>
        <v/>
      </c>
      <c r="M591" s="58" t="str">
        <f>IF(LEN('[1]Bid Template Original Pull'!L862)&gt;0,'[1]Bid Template Original Pull'!L862,"")</f>
        <v/>
      </c>
      <c r="N591" s="59" t="str">
        <f t="shared" si="24"/>
        <v/>
      </c>
      <c r="O591" s="60" t="str">
        <f t="shared" si="25"/>
        <v/>
      </c>
      <c r="P591" s="60" t="str">
        <f t="shared" si="26"/>
        <v/>
      </c>
      <c r="Q591" s="61" t="str">
        <f>IF(LEN('[1]Bid Template Original Pull'!P862)&gt;0,'[1]Bid Template Original Pull'!P862,"")</f>
        <v/>
      </c>
      <c r="R591" s="62" t="str">
        <f>IF(LEN('[1]Bid Template Original Pull'!Q862)&gt;0,'[1]Bid Template Original Pull'!Q862,"")</f>
        <v/>
      </c>
      <c r="S591" s="63" t="str">
        <f>IF(LEN('[1]Bid Template Original Pull'!R862)&gt;0,'[1]Bid Template Original Pull'!R862,"")</f>
        <v/>
      </c>
      <c r="T591" s="64" t="str">
        <f>IF(LEN('[1]Bid Template Original Pull'!T862)&gt;0,'[1]Bid Template Original Pull'!T862,"")</f>
        <v/>
      </c>
      <c r="U591" s="74"/>
      <c r="V591" s="66"/>
      <c r="W591" s="67"/>
      <c r="X591" s="68"/>
      <c r="Y591" s="66"/>
      <c r="Z591" s="69"/>
      <c r="AA591" s="70"/>
      <c r="AB591" s="73"/>
      <c r="AC591" s="72"/>
      <c r="AD591" s="72"/>
      <c r="AE591" s="72"/>
      <c r="AF591" s="72"/>
      <c r="AG591" s="72"/>
      <c r="AH591" s="72"/>
    </row>
    <row r="592" spans="1:34" s="24" customFormat="1" ht="15.75" thickBot="1" x14ac:dyDescent="0.3">
      <c r="A592" s="14" t="str">
        <f>IF(LEN('[1]Bid Template Original Pull'!A863)&gt;0,'[1]Bid Template Original Pull'!A863,"")</f>
        <v/>
      </c>
      <c r="B592" s="24" t="str">
        <f>IF(LEN('[1]Bid Template Original Pull'!B863)&gt;0,'[1]Bid Template Original Pull'!B863,"")</f>
        <v/>
      </c>
      <c r="C592" s="24" t="str">
        <f>IF(LEN('[1]Bid Template Original Pull'!C863)&gt;0,'[1]Bid Template Original Pull'!C863,"")</f>
        <v/>
      </c>
      <c r="E592" s="24" t="str">
        <f>IF(LEN('[1]Bid Template Original Pull'!D863)&gt;0,'[1]Bid Template Original Pull'!D863,"")</f>
        <v/>
      </c>
      <c r="F592" s="53" t="str">
        <f>IF(LEN('[1]Bid Template Original Pull'!E863)&gt;0,'[1]Bid Template Original Pull'!E863,"")</f>
        <v/>
      </c>
      <c r="G592" s="24" t="str">
        <f>IF(LEN('[1]Bid Template Original Pull'!F863)&gt;0,'[1]Bid Template Original Pull'!F863,"")</f>
        <v/>
      </c>
      <c r="H592" s="54" t="str">
        <f>IF(LEN('[1]Bid Template Original Pull'!G863)&gt;0,'[1]Bid Template Original Pull'!G863,"")</f>
        <v/>
      </c>
      <c r="I592" s="76" t="str">
        <f>IF(LEN('[1]Bid Template Original Pull'!H863)&gt;0,'[1]Bid Template Original Pull'!H863,"")</f>
        <v/>
      </c>
      <c r="J592" s="54" t="str">
        <f>IF(LEN('[1]Bid Template Original Pull'!I863)&gt;0,'[1]Bid Template Original Pull'!I863,"")</f>
        <v/>
      </c>
      <c r="K592" s="56" t="str">
        <f>IF(LEN('[1]Bid Template Original Pull'!J863)&gt;0,'[1]Bid Template Original Pull'!J863,"")</f>
        <v/>
      </c>
      <c r="L592" s="57" t="str">
        <f t="shared" si="23"/>
        <v/>
      </c>
      <c r="M592" s="58" t="str">
        <f>IF(LEN('[1]Bid Template Original Pull'!L863)&gt;0,'[1]Bid Template Original Pull'!L863,"")</f>
        <v/>
      </c>
      <c r="N592" s="59" t="str">
        <f t="shared" si="24"/>
        <v/>
      </c>
      <c r="O592" s="60" t="str">
        <f t="shared" si="25"/>
        <v/>
      </c>
      <c r="P592" s="60" t="str">
        <f t="shared" si="26"/>
        <v/>
      </c>
      <c r="Q592" s="61" t="str">
        <f>IF(LEN('[1]Bid Template Original Pull'!P863)&gt;0,'[1]Bid Template Original Pull'!P863,"")</f>
        <v/>
      </c>
      <c r="R592" s="62" t="str">
        <f>IF(LEN('[1]Bid Template Original Pull'!Q863)&gt;0,'[1]Bid Template Original Pull'!Q863,"")</f>
        <v/>
      </c>
      <c r="S592" s="63" t="str">
        <f>IF(LEN('[1]Bid Template Original Pull'!R863)&gt;0,'[1]Bid Template Original Pull'!R863,"")</f>
        <v/>
      </c>
      <c r="T592" s="64" t="str">
        <f>IF(LEN('[1]Bid Template Original Pull'!T863)&gt;0,'[1]Bid Template Original Pull'!T863,"")</f>
        <v/>
      </c>
      <c r="U592" s="74"/>
      <c r="V592" s="66"/>
      <c r="W592" s="67"/>
      <c r="X592" s="68"/>
      <c r="Y592" s="66"/>
      <c r="Z592" s="69"/>
      <c r="AA592" s="70"/>
      <c r="AB592" s="73"/>
      <c r="AC592" s="72"/>
      <c r="AD592" s="72"/>
      <c r="AE592" s="72"/>
      <c r="AF592" s="72"/>
      <c r="AG592" s="72"/>
      <c r="AH592" s="72"/>
    </row>
    <row r="593" spans="1:34" s="24" customFormat="1" ht="15.75" thickBot="1" x14ac:dyDescent="0.3">
      <c r="A593" s="14" t="str">
        <f>IF(LEN('[1]Bid Template Original Pull'!A864)&gt;0,'[1]Bid Template Original Pull'!A864,"")</f>
        <v/>
      </c>
      <c r="B593" s="24" t="str">
        <f>IF(LEN('[1]Bid Template Original Pull'!B864)&gt;0,'[1]Bid Template Original Pull'!B864,"")</f>
        <v/>
      </c>
      <c r="C593" s="24" t="str">
        <f>IF(LEN('[1]Bid Template Original Pull'!C864)&gt;0,'[1]Bid Template Original Pull'!C864,"")</f>
        <v/>
      </c>
      <c r="E593" s="24" t="str">
        <f>IF(LEN('[1]Bid Template Original Pull'!D864)&gt;0,'[1]Bid Template Original Pull'!D864,"")</f>
        <v/>
      </c>
      <c r="F593" s="53" t="str">
        <f>IF(LEN('[1]Bid Template Original Pull'!E864)&gt;0,'[1]Bid Template Original Pull'!E864,"")</f>
        <v/>
      </c>
      <c r="G593" s="24" t="str">
        <f>IF(LEN('[1]Bid Template Original Pull'!F864)&gt;0,'[1]Bid Template Original Pull'!F864,"")</f>
        <v/>
      </c>
      <c r="H593" s="54" t="str">
        <f>IF(LEN('[1]Bid Template Original Pull'!G864)&gt;0,'[1]Bid Template Original Pull'!G864,"")</f>
        <v/>
      </c>
      <c r="I593" s="76" t="str">
        <f>IF(LEN('[1]Bid Template Original Pull'!H864)&gt;0,'[1]Bid Template Original Pull'!H864,"")</f>
        <v/>
      </c>
      <c r="J593" s="54" t="str">
        <f>IF(LEN('[1]Bid Template Original Pull'!I864)&gt;0,'[1]Bid Template Original Pull'!I864,"")</f>
        <v/>
      </c>
      <c r="K593" s="56" t="str">
        <f>IF(LEN('[1]Bid Template Original Pull'!J864)&gt;0,'[1]Bid Template Original Pull'!J864,"")</f>
        <v/>
      </c>
      <c r="L593" s="57" t="str">
        <f t="shared" si="23"/>
        <v/>
      </c>
      <c r="M593" s="58" t="str">
        <f>IF(LEN('[1]Bid Template Original Pull'!L864)&gt;0,'[1]Bid Template Original Pull'!L864,"")</f>
        <v/>
      </c>
      <c r="N593" s="59" t="str">
        <f t="shared" si="24"/>
        <v/>
      </c>
      <c r="O593" s="60" t="str">
        <f t="shared" si="25"/>
        <v/>
      </c>
      <c r="P593" s="60" t="str">
        <f t="shared" si="26"/>
        <v/>
      </c>
      <c r="Q593" s="61" t="str">
        <f>IF(LEN('[1]Bid Template Original Pull'!P864)&gt;0,'[1]Bid Template Original Pull'!P864,"")</f>
        <v/>
      </c>
      <c r="R593" s="62" t="str">
        <f>IF(LEN('[1]Bid Template Original Pull'!Q864)&gt;0,'[1]Bid Template Original Pull'!Q864,"")</f>
        <v/>
      </c>
      <c r="S593" s="63" t="str">
        <f>IF(LEN('[1]Bid Template Original Pull'!R864)&gt;0,'[1]Bid Template Original Pull'!R864,"")</f>
        <v/>
      </c>
      <c r="T593" s="64" t="str">
        <f>IF(LEN('[1]Bid Template Original Pull'!T864)&gt;0,'[1]Bid Template Original Pull'!T864,"")</f>
        <v/>
      </c>
      <c r="U593" s="74"/>
      <c r="V593" s="66"/>
      <c r="W593" s="67"/>
      <c r="X593" s="68"/>
      <c r="Y593" s="66"/>
      <c r="Z593" s="69"/>
      <c r="AA593" s="70"/>
      <c r="AB593" s="73"/>
      <c r="AC593" s="72"/>
      <c r="AD593" s="72"/>
      <c r="AE593" s="72"/>
      <c r="AF593" s="72"/>
      <c r="AG593" s="72"/>
      <c r="AH593" s="72"/>
    </row>
    <row r="594" spans="1:34" s="24" customFormat="1" ht="15.75" thickBot="1" x14ac:dyDescent="0.3">
      <c r="A594" s="14" t="str">
        <f>IF(LEN('[1]Bid Template Original Pull'!A865)&gt;0,'[1]Bid Template Original Pull'!A865,"")</f>
        <v/>
      </c>
      <c r="B594" s="24" t="str">
        <f>IF(LEN('[1]Bid Template Original Pull'!B865)&gt;0,'[1]Bid Template Original Pull'!B865,"")</f>
        <v/>
      </c>
      <c r="C594" s="24" t="str">
        <f>IF(LEN('[1]Bid Template Original Pull'!C865)&gt;0,'[1]Bid Template Original Pull'!C865,"")</f>
        <v/>
      </c>
      <c r="E594" s="24" t="str">
        <f>IF(LEN('[1]Bid Template Original Pull'!D865)&gt;0,'[1]Bid Template Original Pull'!D865,"")</f>
        <v/>
      </c>
      <c r="F594" s="53" t="str">
        <f>IF(LEN('[1]Bid Template Original Pull'!E865)&gt;0,'[1]Bid Template Original Pull'!E865,"")</f>
        <v/>
      </c>
      <c r="G594" s="24" t="str">
        <f>IF(LEN('[1]Bid Template Original Pull'!F865)&gt;0,'[1]Bid Template Original Pull'!F865,"")</f>
        <v/>
      </c>
      <c r="H594" s="54" t="str">
        <f>IF(LEN('[1]Bid Template Original Pull'!G865)&gt;0,'[1]Bid Template Original Pull'!G865,"")</f>
        <v/>
      </c>
      <c r="I594" s="76" t="str">
        <f>IF(LEN('[1]Bid Template Original Pull'!H865)&gt;0,'[1]Bid Template Original Pull'!H865,"")</f>
        <v/>
      </c>
      <c r="J594" s="54" t="str">
        <f>IF(LEN('[1]Bid Template Original Pull'!I865)&gt;0,'[1]Bid Template Original Pull'!I865,"")</f>
        <v/>
      </c>
      <c r="K594" s="56" t="str">
        <f>IF(LEN('[1]Bid Template Original Pull'!J865)&gt;0,'[1]Bid Template Original Pull'!J865,"")</f>
        <v/>
      </c>
      <c r="L594" s="57" t="str">
        <f t="shared" si="23"/>
        <v/>
      </c>
      <c r="M594" s="58" t="str">
        <f>IF(LEN('[1]Bid Template Original Pull'!L865)&gt;0,'[1]Bid Template Original Pull'!L865,"")</f>
        <v/>
      </c>
      <c r="N594" s="59" t="str">
        <f t="shared" si="24"/>
        <v/>
      </c>
      <c r="O594" s="60" t="str">
        <f t="shared" si="25"/>
        <v/>
      </c>
      <c r="P594" s="60" t="str">
        <f t="shared" si="26"/>
        <v/>
      </c>
      <c r="Q594" s="61" t="str">
        <f>IF(LEN('[1]Bid Template Original Pull'!P865)&gt;0,'[1]Bid Template Original Pull'!P865,"")</f>
        <v/>
      </c>
      <c r="R594" s="62" t="str">
        <f>IF(LEN('[1]Bid Template Original Pull'!Q865)&gt;0,'[1]Bid Template Original Pull'!Q865,"")</f>
        <v/>
      </c>
      <c r="S594" s="63" t="str">
        <f>IF(LEN('[1]Bid Template Original Pull'!R865)&gt;0,'[1]Bid Template Original Pull'!R865,"")</f>
        <v/>
      </c>
      <c r="T594" s="64" t="str">
        <f>IF(LEN('[1]Bid Template Original Pull'!T865)&gt;0,'[1]Bid Template Original Pull'!T865,"")</f>
        <v/>
      </c>
      <c r="U594" s="74"/>
      <c r="V594" s="66"/>
      <c r="W594" s="67"/>
      <c r="X594" s="68"/>
      <c r="Y594" s="66"/>
      <c r="Z594" s="69"/>
      <c r="AA594" s="70"/>
      <c r="AB594" s="73"/>
      <c r="AC594" s="72"/>
      <c r="AD594" s="72"/>
      <c r="AE594" s="72"/>
      <c r="AF594" s="72"/>
      <c r="AG594" s="72"/>
      <c r="AH594" s="72"/>
    </row>
    <row r="595" spans="1:34" s="24" customFormat="1" ht="15.75" thickBot="1" x14ac:dyDescent="0.3">
      <c r="A595" s="14" t="str">
        <f>IF(LEN('[1]Bid Template Original Pull'!A866)&gt;0,'[1]Bid Template Original Pull'!A866,"")</f>
        <v/>
      </c>
      <c r="B595" s="24" t="str">
        <f>IF(LEN('[1]Bid Template Original Pull'!B866)&gt;0,'[1]Bid Template Original Pull'!B866,"")</f>
        <v/>
      </c>
      <c r="C595" s="24" t="str">
        <f>IF(LEN('[1]Bid Template Original Pull'!C866)&gt;0,'[1]Bid Template Original Pull'!C866,"")</f>
        <v/>
      </c>
      <c r="E595" s="24" t="str">
        <f>IF(LEN('[1]Bid Template Original Pull'!D866)&gt;0,'[1]Bid Template Original Pull'!D866,"")</f>
        <v/>
      </c>
      <c r="F595" s="53" t="str">
        <f>IF(LEN('[1]Bid Template Original Pull'!E866)&gt;0,'[1]Bid Template Original Pull'!E866,"")</f>
        <v/>
      </c>
      <c r="G595" s="24" t="str">
        <f>IF(LEN('[1]Bid Template Original Pull'!F866)&gt;0,'[1]Bid Template Original Pull'!F866,"")</f>
        <v/>
      </c>
      <c r="H595" s="54" t="str">
        <f>IF(LEN('[1]Bid Template Original Pull'!G866)&gt;0,'[1]Bid Template Original Pull'!G866,"")</f>
        <v/>
      </c>
      <c r="I595" s="76" t="str">
        <f>IF(LEN('[1]Bid Template Original Pull'!H866)&gt;0,'[1]Bid Template Original Pull'!H866,"")</f>
        <v/>
      </c>
      <c r="J595" s="54" t="str">
        <f>IF(LEN('[1]Bid Template Original Pull'!I866)&gt;0,'[1]Bid Template Original Pull'!I866,"")</f>
        <v/>
      </c>
      <c r="K595" s="56" t="str">
        <f>IF(LEN('[1]Bid Template Original Pull'!J866)&gt;0,'[1]Bid Template Original Pull'!J866,"")</f>
        <v/>
      </c>
      <c r="L595" s="57" t="str">
        <f t="shared" si="23"/>
        <v/>
      </c>
      <c r="M595" s="58" t="str">
        <f>IF(LEN('[1]Bid Template Original Pull'!L866)&gt;0,'[1]Bid Template Original Pull'!L866,"")</f>
        <v/>
      </c>
      <c r="N595" s="59" t="str">
        <f t="shared" si="24"/>
        <v/>
      </c>
      <c r="O595" s="60" t="str">
        <f t="shared" si="25"/>
        <v/>
      </c>
      <c r="P595" s="60" t="str">
        <f t="shared" si="26"/>
        <v/>
      </c>
      <c r="Q595" s="61" t="str">
        <f>IF(LEN('[1]Bid Template Original Pull'!P866)&gt;0,'[1]Bid Template Original Pull'!P866,"")</f>
        <v/>
      </c>
      <c r="R595" s="62" t="str">
        <f>IF(LEN('[1]Bid Template Original Pull'!Q866)&gt;0,'[1]Bid Template Original Pull'!Q866,"")</f>
        <v/>
      </c>
      <c r="S595" s="63" t="str">
        <f>IF(LEN('[1]Bid Template Original Pull'!R866)&gt;0,'[1]Bid Template Original Pull'!R866,"")</f>
        <v/>
      </c>
      <c r="T595" s="64" t="str">
        <f>IF(LEN('[1]Bid Template Original Pull'!T866)&gt;0,'[1]Bid Template Original Pull'!T866,"")</f>
        <v/>
      </c>
      <c r="U595" s="74"/>
      <c r="V595" s="66"/>
      <c r="W595" s="67"/>
      <c r="X595" s="68"/>
      <c r="Y595" s="66"/>
      <c r="Z595" s="69"/>
      <c r="AA595" s="70"/>
      <c r="AB595" s="73"/>
      <c r="AC595" s="72"/>
      <c r="AD595" s="72"/>
      <c r="AE595" s="72"/>
      <c r="AF595" s="72"/>
      <c r="AG595" s="72"/>
      <c r="AH595" s="72"/>
    </row>
    <row r="596" spans="1:34" s="24" customFormat="1" ht="15.75" thickBot="1" x14ac:dyDescent="0.3">
      <c r="A596" s="14" t="str">
        <f>IF(LEN('[1]Bid Template Original Pull'!A867)&gt;0,'[1]Bid Template Original Pull'!A867,"")</f>
        <v/>
      </c>
      <c r="B596" s="24" t="str">
        <f>IF(LEN('[1]Bid Template Original Pull'!B867)&gt;0,'[1]Bid Template Original Pull'!B867,"")</f>
        <v/>
      </c>
      <c r="C596" s="24" t="str">
        <f>IF(LEN('[1]Bid Template Original Pull'!C867)&gt;0,'[1]Bid Template Original Pull'!C867,"")</f>
        <v/>
      </c>
      <c r="E596" s="24" t="str">
        <f>IF(LEN('[1]Bid Template Original Pull'!D867)&gt;0,'[1]Bid Template Original Pull'!D867,"")</f>
        <v/>
      </c>
      <c r="F596" s="53" t="str">
        <f>IF(LEN('[1]Bid Template Original Pull'!E867)&gt;0,'[1]Bid Template Original Pull'!E867,"")</f>
        <v/>
      </c>
      <c r="G596" s="24" t="str">
        <f>IF(LEN('[1]Bid Template Original Pull'!F867)&gt;0,'[1]Bid Template Original Pull'!F867,"")</f>
        <v/>
      </c>
      <c r="H596" s="54" t="str">
        <f>IF(LEN('[1]Bid Template Original Pull'!G867)&gt;0,'[1]Bid Template Original Pull'!G867,"")</f>
        <v/>
      </c>
      <c r="I596" s="76" t="str">
        <f>IF(LEN('[1]Bid Template Original Pull'!H867)&gt;0,'[1]Bid Template Original Pull'!H867,"")</f>
        <v/>
      </c>
      <c r="J596" s="54" t="str">
        <f>IF(LEN('[1]Bid Template Original Pull'!I867)&gt;0,'[1]Bid Template Original Pull'!I867,"")</f>
        <v/>
      </c>
      <c r="K596" s="56" t="str">
        <f>IF(LEN('[1]Bid Template Original Pull'!J867)&gt;0,'[1]Bid Template Original Pull'!J867,"")</f>
        <v/>
      </c>
      <c r="L596" s="57" t="str">
        <f t="shared" si="23"/>
        <v/>
      </c>
      <c r="M596" s="58" t="str">
        <f>IF(LEN('[1]Bid Template Original Pull'!L867)&gt;0,'[1]Bid Template Original Pull'!L867,"")</f>
        <v/>
      </c>
      <c r="N596" s="59" t="str">
        <f t="shared" si="24"/>
        <v/>
      </c>
      <c r="O596" s="60" t="str">
        <f t="shared" si="25"/>
        <v/>
      </c>
      <c r="P596" s="60" t="str">
        <f t="shared" si="26"/>
        <v/>
      </c>
      <c r="Q596" s="61" t="str">
        <f>IF(LEN('[1]Bid Template Original Pull'!P867)&gt;0,'[1]Bid Template Original Pull'!P867,"")</f>
        <v/>
      </c>
      <c r="R596" s="62" t="str">
        <f>IF(LEN('[1]Bid Template Original Pull'!Q867)&gt;0,'[1]Bid Template Original Pull'!Q867,"")</f>
        <v/>
      </c>
      <c r="S596" s="63" t="str">
        <f>IF(LEN('[1]Bid Template Original Pull'!R867)&gt;0,'[1]Bid Template Original Pull'!R867,"")</f>
        <v/>
      </c>
      <c r="T596" s="64" t="str">
        <f>IF(LEN('[1]Bid Template Original Pull'!T867)&gt;0,'[1]Bid Template Original Pull'!T867,"")</f>
        <v/>
      </c>
      <c r="U596" s="74"/>
      <c r="V596" s="66"/>
      <c r="W596" s="67"/>
      <c r="X596" s="68"/>
      <c r="Y596" s="66"/>
      <c r="Z596" s="69"/>
      <c r="AA596" s="70"/>
      <c r="AB596" s="73"/>
      <c r="AC596" s="72"/>
      <c r="AD596" s="72"/>
      <c r="AE596" s="72"/>
      <c r="AF596" s="72"/>
      <c r="AG596" s="72"/>
      <c r="AH596" s="72"/>
    </row>
    <row r="597" spans="1:34" s="24" customFormat="1" ht="15.75" thickBot="1" x14ac:dyDescent="0.3">
      <c r="A597" s="14" t="str">
        <f>IF(LEN('[1]Bid Template Original Pull'!A868)&gt;0,'[1]Bid Template Original Pull'!A868,"")</f>
        <v/>
      </c>
      <c r="B597" s="24" t="str">
        <f>IF(LEN('[1]Bid Template Original Pull'!B868)&gt;0,'[1]Bid Template Original Pull'!B868,"")</f>
        <v/>
      </c>
      <c r="C597" s="24" t="str">
        <f>IF(LEN('[1]Bid Template Original Pull'!C868)&gt;0,'[1]Bid Template Original Pull'!C868,"")</f>
        <v/>
      </c>
      <c r="E597" s="24" t="str">
        <f>IF(LEN('[1]Bid Template Original Pull'!D868)&gt;0,'[1]Bid Template Original Pull'!D868,"")</f>
        <v/>
      </c>
      <c r="F597" s="53" t="str">
        <f>IF(LEN('[1]Bid Template Original Pull'!E868)&gt;0,'[1]Bid Template Original Pull'!E868,"")</f>
        <v/>
      </c>
      <c r="G597" s="24" t="str">
        <f>IF(LEN('[1]Bid Template Original Pull'!F868)&gt;0,'[1]Bid Template Original Pull'!F868,"")</f>
        <v/>
      </c>
      <c r="H597" s="54" t="str">
        <f>IF(LEN('[1]Bid Template Original Pull'!G868)&gt;0,'[1]Bid Template Original Pull'!G868,"")</f>
        <v/>
      </c>
      <c r="I597" s="76" t="str">
        <f>IF(LEN('[1]Bid Template Original Pull'!H868)&gt;0,'[1]Bid Template Original Pull'!H868,"")</f>
        <v/>
      </c>
      <c r="J597" s="54" t="str">
        <f>IF(LEN('[1]Bid Template Original Pull'!I868)&gt;0,'[1]Bid Template Original Pull'!I868,"")</f>
        <v/>
      </c>
      <c r="K597" s="56" t="str">
        <f>IF(LEN('[1]Bid Template Original Pull'!J868)&gt;0,'[1]Bid Template Original Pull'!J868,"")</f>
        <v/>
      </c>
      <c r="L597" s="57" t="str">
        <f t="shared" si="23"/>
        <v/>
      </c>
      <c r="M597" s="58" t="str">
        <f>IF(LEN('[1]Bid Template Original Pull'!L868)&gt;0,'[1]Bid Template Original Pull'!L868,"")</f>
        <v/>
      </c>
      <c r="N597" s="59" t="str">
        <f t="shared" si="24"/>
        <v/>
      </c>
      <c r="O597" s="60" t="str">
        <f t="shared" si="25"/>
        <v/>
      </c>
      <c r="P597" s="60" t="str">
        <f t="shared" si="26"/>
        <v/>
      </c>
      <c r="Q597" s="61" t="str">
        <f>IF(LEN('[1]Bid Template Original Pull'!P868)&gt;0,'[1]Bid Template Original Pull'!P868,"")</f>
        <v/>
      </c>
      <c r="R597" s="62" t="str">
        <f>IF(LEN('[1]Bid Template Original Pull'!Q868)&gt;0,'[1]Bid Template Original Pull'!Q868,"")</f>
        <v/>
      </c>
      <c r="S597" s="63" t="str">
        <f>IF(LEN('[1]Bid Template Original Pull'!R868)&gt;0,'[1]Bid Template Original Pull'!R868,"")</f>
        <v/>
      </c>
      <c r="T597" s="64" t="str">
        <f>IF(LEN('[1]Bid Template Original Pull'!T868)&gt;0,'[1]Bid Template Original Pull'!T868,"")</f>
        <v/>
      </c>
      <c r="U597" s="74"/>
      <c r="V597" s="66"/>
      <c r="W597" s="67"/>
      <c r="X597" s="68"/>
      <c r="Y597" s="66"/>
      <c r="Z597" s="69"/>
      <c r="AA597" s="70"/>
      <c r="AB597" s="73"/>
      <c r="AC597" s="72"/>
      <c r="AD597" s="72"/>
      <c r="AE597" s="72"/>
      <c r="AF597" s="72"/>
      <c r="AG597" s="72"/>
      <c r="AH597" s="72"/>
    </row>
    <row r="598" spans="1:34" s="24" customFormat="1" ht="15.75" thickBot="1" x14ac:dyDescent="0.3">
      <c r="A598" s="14" t="str">
        <f>IF(LEN('[1]Bid Template Original Pull'!A869)&gt;0,'[1]Bid Template Original Pull'!A869,"")</f>
        <v/>
      </c>
      <c r="B598" s="24" t="str">
        <f>IF(LEN('[1]Bid Template Original Pull'!B869)&gt;0,'[1]Bid Template Original Pull'!B869,"")</f>
        <v/>
      </c>
      <c r="C598" s="24" t="str">
        <f>IF(LEN('[1]Bid Template Original Pull'!C869)&gt;0,'[1]Bid Template Original Pull'!C869,"")</f>
        <v/>
      </c>
      <c r="E598" s="24" t="str">
        <f>IF(LEN('[1]Bid Template Original Pull'!D869)&gt;0,'[1]Bid Template Original Pull'!D869,"")</f>
        <v/>
      </c>
      <c r="F598" s="53" t="str">
        <f>IF(LEN('[1]Bid Template Original Pull'!E869)&gt;0,'[1]Bid Template Original Pull'!E869,"")</f>
        <v/>
      </c>
      <c r="G598" s="24" t="str">
        <f>IF(LEN('[1]Bid Template Original Pull'!F869)&gt;0,'[1]Bid Template Original Pull'!F869,"")</f>
        <v/>
      </c>
      <c r="H598" s="54" t="str">
        <f>IF(LEN('[1]Bid Template Original Pull'!G869)&gt;0,'[1]Bid Template Original Pull'!G869,"")</f>
        <v/>
      </c>
      <c r="I598" s="76" t="str">
        <f>IF(LEN('[1]Bid Template Original Pull'!H869)&gt;0,'[1]Bid Template Original Pull'!H869,"")</f>
        <v/>
      </c>
      <c r="J598" s="54" t="str">
        <f>IF(LEN('[1]Bid Template Original Pull'!I869)&gt;0,'[1]Bid Template Original Pull'!I869,"")</f>
        <v/>
      </c>
      <c r="K598" s="56" t="str">
        <f>IF(LEN('[1]Bid Template Original Pull'!J869)&gt;0,'[1]Bid Template Original Pull'!J869,"")</f>
        <v/>
      </c>
      <c r="L598" s="57" t="str">
        <f t="shared" si="23"/>
        <v/>
      </c>
      <c r="M598" s="58" t="str">
        <f>IF(LEN('[1]Bid Template Original Pull'!L869)&gt;0,'[1]Bid Template Original Pull'!L869,"")</f>
        <v/>
      </c>
      <c r="N598" s="59" t="str">
        <f t="shared" si="24"/>
        <v/>
      </c>
      <c r="O598" s="60" t="str">
        <f t="shared" si="25"/>
        <v/>
      </c>
      <c r="P598" s="60" t="str">
        <f t="shared" si="26"/>
        <v/>
      </c>
      <c r="Q598" s="61" t="str">
        <f>IF(LEN('[1]Bid Template Original Pull'!P869)&gt;0,'[1]Bid Template Original Pull'!P869,"")</f>
        <v/>
      </c>
      <c r="R598" s="62" t="str">
        <f>IF(LEN('[1]Bid Template Original Pull'!Q869)&gt;0,'[1]Bid Template Original Pull'!Q869,"")</f>
        <v/>
      </c>
      <c r="S598" s="63" t="str">
        <f>IF(LEN('[1]Bid Template Original Pull'!R869)&gt;0,'[1]Bid Template Original Pull'!R869,"")</f>
        <v/>
      </c>
      <c r="T598" s="64" t="str">
        <f>IF(LEN('[1]Bid Template Original Pull'!T869)&gt;0,'[1]Bid Template Original Pull'!T869,"")</f>
        <v/>
      </c>
      <c r="U598" s="74"/>
      <c r="V598" s="66"/>
      <c r="W598" s="67"/>
      <c r="X598" s="68"/>
      <c r="Y598" s="66"/>
      <c r="Z598" s="69"/>
      <c r="AA598" s="70"/>
      <c r="AB598" s="73"/>
      <c r="AC598" s="72"/>
      <c r="AD598" s="72"/>
      <c r="AE598" s="72"/>
      <c r="AF598" s="72"/>
      <c r="AG598" s="72"/>
      <c r="AH598" s="72"/>
    </row>
    <row r="599" spans="1:34" s="24" customFormat="1" ht="15.75" thickBot="1" x14ac:dyDescent="0.3">
      <c r="A599" s="14" t="str">
        <f>IF(LEN('[1]Bid Template Original Pull'!A870)&gt;0,'[1]Bid Template Original Pull'!A870,"")</f>
        <v/>
      </c>
      <c r="B599" s="24" t="str">
        <f>IF(LEN('[1]Bid Template Original Pull'!B870)&gt;0,'[1]Bid Template Original Pull'!B870,"")</f>
        <v/>
      </c>
      <c r="C599" s="24" t="str">
        <f>IF(LEN('[1]Bid Template Original Pull'!C870)&gt;0,'[1]Bid Template Original Pull'!C870,"")</f>
        <v/>
      </c>
      <c r="E599" s="24" t="str">
        <f>IF(LEN('[1]Bid Template Original Pull'!D870)&gt;0,'[1]Bid Template Original Pull'!D870,"")</f>
        <v/>
      </c>
      <c r="F599" s="53" t="str">
        <f>IF(LEN('[1]Bid Template Original Pull'!E870)&gt;0,'[1]Bid Template Original Pull'!E870,"")</f>
        <v/>
      </c>
      <c r="G599" s="24" t="str">
        <f>IF(LEN('[1]Bid Template Original Pull'!F870)&gt;0,'[1]Bid Template Original Pull'!F870,"")</f>
        <v/>
      </c>
      <c r="H599" s="54" t="str">
        <f>IF(LEN('[1]Bid Template Original Pull'!G870)&gt;0,'[1]Bid Template Original Pull'!G870,"")</f>
        <v/>
      </c>
      <c r="I599" s="76" t="str">
        <f>IF(LEN('[1]Bid Template Original Pull'!H870)&gt;0,'[1]Bid Template Original Pull'!H870,"")</f>
        <v/>
      </c>
      <c r="J599" s="54" t="str">
        <f>IF(LEN('[1]Bid Template Original Pull'!I870)&gt;0,'[1]Bid Template Original Pull'!I870,"")</f>
        <v/>
      </c>
      <c r="K599" s="56" t="str">
        <f>IF(LEN('[1]Bid Template Original Pull'!J870)&gt;0,'[1]Bid Template Original Pull'!J870,"")</f>
        <v/>
      </c>
      <c r="L599" s="57" t="str">
        <f t="shared" si="23"/>
        <v/>
      </c>
      <c r="M599" s="58" t="str">
        <f>IF(LEN('[1]Bid Template Original Pull'!L870)&gt;0,'[1]Bid Template Original Pull'!L870,"")</f>
        <v/>
      </c>
      <c r="N599" s="59" t="str">
        <f t="shared" si="24"/>
        <v/>
      </c>
      <c r="O599" s="60" t="str">
        <f t="shared" si="25"/>
        <v/>
      </c>
      <c r="P599" s="60" t="str">
        <f t="shared" si="26"/>
        <v/>
      </c>
      <c r="Q599" s="61" t="str">
        <f>IF(LEN('[1]Bid Template Original Pull'!P870)&gt;0,'[1]Bid Template Original Pull'!P870,"")</f>
        <v/>
      </c>
      <c r="R599" s="62" t="str">
        <f>IF(LEN('[1]Bid Template Original Pull'!Q870)&gt;0,'[1]Bid Template Original Pull'!Q870,"")</f>
        <v/>
      </c>
      <c r="S599" s="63" t="str">
        <f>IF(LEN('[1]Bid Template Original Pull'!R870)&gt;0,'[1]Bid Template Original Pull'!R870,"")</f>
        <v/>
      </c>
      <c r="T599" s="64" t="str">
        <f>IF(LEN('[1]Bid Template Original Pull'!T870)&gt;0,'[1]Bid Template Original Pull'!T870,"")</f>
        <v/>
      </c>
      <c r="U599" s="74"/>
      <c r="V599" s="66"/>
      <c r="W599" s="67"/>
      <c r="X599" s="68"/>
      <c r="Y599" s="66"/>
      <c r="Z599" s="69"/>
      <c r="AA599" s="70"/>
      <c r="AB599" s="73"/>
      <c r="AC599" s="72"/>
      <c r="AD599" s="72"/>
      <c r="AE599" s="72"/>
      <c r="AF599" s="72"/>
      <c r="AG599" s="72"/>
      <c r="AH599" s="72"/>
    </row>
    <row r="600" spans="1:34" s="24" customFormat="1" ht="15.75" thickBot="1" x14ac:dyDescent="0.3">
      <c r="A600" s="14" t="str">
        <f>IF(LEN('[1]Bid Template Original Pull'!A871)&gt;0,'[1]Bid Template Original Pull'!A871,"")</f>
        <v/>
      </c>
      <c r="B600" s="24" t="str">
        <f>IF(LEN('[1]Bid Template Original Pull'!B871)&gt;0,'[1]Bid Template Original Pull'!B871,"")</f>
        <v/>
      </c>
      <c r="C600" s="24" t="str">
        <f>IF(LEN('[1]Bid Template Original Pull'!C871)&gt;0,'[1]Bid Template Original Pull'!C871,"")</f>
        <v/>
      </c>
      <c r="E600" s="24" t="str">
        <f>IF(LEN('[1]Bid Template Original Pull'!D871)&gt;0,'[1]Bid Template Original Pull'!D871,"")</f>
        <v/>
      </c>
      <c r="F600" s="53" t="str">
        <f>IF(LEN('[1]Bid Template Original Pull'!E871)&gt;0,'[1]Bid Template Original Pull'!E871,"")</f>
        <v/>
      </c>
      <c r="G600" s="24" t="str">
        <f>IF(LEN('[1]Bid Template Original Pull'!F871)&gt;0,'[1]Bid Template Original Pull'!F871,"")</f>
        <v/>
      </c>
      <c r="H600" s="54" t="str">
        <f>IF(LEN('[1]Bid Template Original Pull'!G871)&gt;0,'[1]Bid Template Original Pull'!G871,"")</f>
        <v/>
      </c>
      <c r="I600" s="76" t="str">
        <f>IF(LEN('[1]Bid Template Original Pull'!H871)&gt;0,'[1]Bid Template Original Pull'!H871,"")</f>
        <v/>
      </c>
      <c r="J600" s="54" t="str">
        <f>IF(LEN('[1]Bid Template Original Pull'!I871)&gt;0,'[1]Bid Template Original Pull'!I871,"")</f>
        <v/>
      </c>
      <c r="K600" s="56" t="str">
        <f>IF(LEN('[1]Bid Template Original Pull'!J871)&gt;0,'[1]Bid Template Original Pull'!J871,"")</f>
        <v/>
      </c>
      <c r="L600" s="57" t="str">
        <f t="shared" si="23"/>
        <v/>
      </c>
      <c r="M600" s="58" t="str">
        <f>IF(LEN('[1]Bid Template Original Pull'!L871)&gt;0,'[1]Bid Template Original Pull'!L871,"")</f>
        <v/>
      </c>
      <c r="N600" s="59" t="str">
        <f t="shared" si="24"/>
        <v/>
      </c>
      <c r="O600" s="60" t="str">
        <f t="shared" si="25"/>
        <v/>
      </c>
      <c r="P600" s="60" t="str">
        <f t="shared" si="26"/>
        <v/>
      </c>
      <c r="Q600" s="61" t="str">
        <f>IF(LEN('[1]Bid Template Original Pull'!P871)&gt;0,'[1]Bid Template Original Pull'!P871,"")</f>
        <v/>
      </c>
      <c r="R600" s="62" t="str">
        <f>IF(LEN('[1]Bid Template Original Pull'!Q871)&gt;0,'[1]Bid Template Original Pull'!Q871,"")</f>
        <v/>
      </c>
      <c r="S600" s="63" t="str">
        <f>IF(LEN('[1]Bid Template Original Pull'!R871)&gt;0,'[1]Bid Template Original Pull'!R871,"")</f>
        <v/>
      </c>
      <c r="T600" s="64" t="str">
        <f>IF(LEN('[1]Bid Template Original Pull'!T871)&gt;0,'[1]Bid Template Original Pull'!T871,"")</f>
        <v/>
      </c>
      <c r="U600" s="74"/>
      <c r="V600" s="66"/>
      <c r="W600" s="67"/>
      <c r="X600" s="68"/>
      <c r="Y600" s="66"/>
      <c r="Z600" s="69"/>
      <c r="AA600" s="70"/>
      <c r="AB600" s="73"/>
      <c r="AC600" s="72"/>
      <c r="AD600" s="72"/>
      <c r="AE600" s="72"/>
      <c r="AF600" s="72"/>
      <c r="AG600" s="72"/>
      <c r="AH600" s="72"/>
    </row>
    <row r="601" spans="1:34" s="24" customFormat="1" ht="15.75" thickBot="1" x14ac:dyDescent="0.3">
      <c r="A601" s="14" t="str">
        <f>IF(LEN('[1]Bid Template Original Pull'!A872)&gt;0,'[1]Bid Template Original Pull'!A872,"")</f>
        <v/>
      </c>
      <c r="B601" s="24" t="str">
        <f>IF(LEN('[1]Bid Template Original Pull'!B872)&gt;0,'[1]Bid Template Original Pull'!B872,"")</f>
        <v/>
      </c>
      <c r="C601" s="24" t="str">
        <f>IF(LEN('[1]Bid Template Original Pull'!C872)&gt;0,'[1]Bid Template Original Pull'!C872,"")</f>
        <v/>
      </c>
      <c r="E601" s="24" t="str">
        <f>IF(LEN('[1]Bid Template Original Pull'!D872)&gt;0,'[1]Bid Template Original Pull'!D872,"")</f>
        <v/>
      </c>
      <c r="F601" s="53" t="str">
        <f>IF(LEN('[1]Bid Template Original Pull'!E872)&gt;0,'[1]Bid Template Original Pull'!E872,"")</f>
        <v/>
      </c>
      <c r="G601" s="24" t="str">
        <f>IF(LEN('[1]Bid Template Original Pull'!F872)&gt;0,'[1]Bid Template Original Pull'!F872,"")</f>
        <v/>
      </c>
      <c r="H601" s="54" t="str">
        <f>IF(LEN('[1]Bid Template Original Pull'!G872)&gt;0,'[1]Bid Template Original Pull'!G872,"")</f>
        <v/>
      </c>
      <c r="I601" s="76" t="str">
        <f>IF(LEN('[1]Bid Template Original Pull'!H872)&gt;0,'[1]Bid Template Original Pull'!H872,"")</f>
        <v/>
      </c>
      <c r="J601" s="54" t="str">
        <f>IF(LEN('[1]Bid Template Original Pull'!I872)&gt;0,'[1]Bid Template Original Pull'!I872,"")</f>
        <v/>
      </c>
      <c r="K601" s="56" t="str">
        <f>IF(LEN('[1]Bid Template Original Pull'!J872)&gt;0,'[1]Bid Template Original Pull'!J872,"")</f>
        <v/>
      </c>
      <c r="L601" s="57" t="str">
        <f t="shared" si="23"/>
        <v/>
      </c>
      <c r="M601" s="58" t="str">
        <f>IF(LEN('[1]Bid Template Original Pull'!L872)&gt;0,'[1]Bid Template Original Pull'!L872,"")</f>
        <v/>
      </c>
      <c r="N601" s="59" t="str">
        <f t="shared" si="24"/>
        <v/>
      </c>
      <c r="O601" s="60" t="str">
        <f t="shared" si="25"/>
        <v/>
      </c>
      <c r="P601" s="60" t="str">
        <f t="shared" si="26"/>
        <v/>
      </c>
      <c r="Q601" s="61" t="str">
        <f>IF(LEN('[1]Bid Template Original Pull'!P872)&gt;0,'[1]Bid Template Original Pull'!P872,"")</f>
        <v/>
      </c>
      <c r="R601" s="62" t="str">
        <f>IF(LEN('[1]Bid Template Original Pull'!Q872)&gt;0,'[1]Bid Template Original Pull'!Q872,"")</f>
        <v/>
      </c>
      <c r="S601" s="63" t="str">
        <f>IF(LEN('[1]Bid Template Original Pull'!R872)&gt;0,'[1]Bid Template Original Pull'!R872,"")</f>
        <v/>
      </c>
      <c r="T601" s="64" t="str">
        <f>IF(LEN('[1]Bid Template Original Pull'!T872)&gt;0,'[1]Bid Template Original Pull'!T872,"")</f>
        <v/>
      </c>
      <c r="U601" s="74"/>
      <c r="V601" s="66"/>
      <c r="W601" s="67"/>
      <c r="X601" s="68"/>
      <c r="Y601" s="66"/>
      <c r="Z601" s="69"/>
      <c r="AA601" s="70"/>
      <c r="AB601" s="73"/>
      <c r="AC601" s="72"/>
      <c r="AD601" s="72"/>
      <c r="AE601" s="72"/>
      <c r="AF601" s="72"/>
      <c r="AG601" s="72"/>
      <c r="AH601" s="72"/>
    </row>
    <row r="602" spans="1:34" s="24" customFormat="1" ht="15.75" thickBot="1" x14ac:dyDescent="0.3">
      <c r="A602" s="14" t="str">
        <f>IF(LEN('[1]Bid Template Original Pull'!A873)&gt;0,'[1]Bid Template Original Pull'!A873,"")</f>
        <v/>
      </c>
      <c r="B602" s="24" t="str">
        <f>IF(LEN('[1]Bid Template Original Pull'!B873)&gt;0,'[1]Bid Template Original Pull'!B873,"")</f>
        <v/>
      </c>
      <c r="C602" s="24" t="str">
        <f>IF(LEN('[1]Bid Template Original Pull'!C873)&gt;0,'[1]Bid Template Original Pull'!C873,"")</f>
        <v/>
      </c>
      <c r="E602" s="24" t="str">
        <f>IF(LEN('[1]Bid Template Original Pull'!D873)&gt;0,'[1]Bid Template Original Pull'!D873,"")</f>
        <v/>
      </c>
      <c r="F602" s="53" t="str">
        <f>IF(LEN('[1]Bid Template Original Pull'!E873)&gt;0,'[1]Bid Template Original Pull'!E873,"")</f>
        <v/>
      </c>
      <c r="G602" s="24" t="str">
        <f>IF(LEN('[1]Bid Template Original Pull'!F873)&gt;0,'[1]Bid Template Original Pull'!F873,"")</f>
        <v/>
      </c>
      <c r="H602" s="54" t="str">
        <f>IF(LEN('[1]Bid Template Original Pull'!G873)&gt;0,'[1]Bid Template Original Pull'!G873,"")</f>
        <v/>
      </c>
      <c r="I602" s="76" t="str">
        <f>IF(LEN('[1]Bid Template Original Pull'!H873)&gt;0,'[1]Bid Template Original Pull'!H873,"")</f>
        <v/>
      </c>
      <c r="J602" s="54" t="str">
        <f>IF(LEN('[1]Bid Template Original Pull'!I873)&gt;0,'[1]Bid Template Original Pull'!I873,"")</f>
        <v/>
      </c>
      <c r="K602" s="56" t="str">
        <f>IF(LEN('[1]Bid Template Original Pull'!J873)&gt;0,'[1]Bid Template Original Pull'!J873,"")</f>
        <v/>
      </c>
      <c r="L602" s="57" t="str">
        <f t="shared" ref="L602:L665" si="27">IF(LEN(K602)&gt;0,IF(LEN(T602),K602*T602,""),"")</f>
        <v/>
      </c>
      <c r="M602" s="58" t="str">
        <f>IF(LEN('[1]Bid Template Original Pull'!L873)&gt;0,'[1]Bid Template Original Pull'!L873,"")</f>
        <v/>
      </c>
      <c r="N602" s="59" t="str">
        <f t="shared" ref="N602:N665" si="28">IF(LEN(M602)&gt;0,IF(LEN(I602)&gt;0,IF(LEN(L602)&gt;0,((M602-(I602+L602))/M602),""),""),"")</f>
        <v/>
      </c>
      <c r="O602" s="60" t="str">
        <f t="shared" ref="O602:O665" si="29">IF(LEN(M602)&gt;0,IF(LEN(F602),M602*F602,""),"")</f>
        <v/>
      </c>
      <c r="P602" s="60" t="str">
        <f t="shared" ref="P602:P665" si="30">IF(LEN(I602)&gt;0,IF(LEN(L602),IF(LEN(F602)&gt;0,(I602+L602)*F602,""),""),"")</f>
        <v/>
      </c>
      <c r="Q602" s="61" t="str">
        <f>IF(LEN('[1]Bid Template Original Pull'!P873)&gt;0,'[1]Bid Template Original Pull'!P873,"")</f>
        <v/>
      </c>
      <c r="R602" s="62" t="str">
        <f>IF(LEN('[1]Bid Template Original Pull'!Q873)&gt;0,'[1]Bid Template Original Pull'!Q873,"")</f>
        <v/>
      </c>
      <c r="S602" s="63" t="str">
        <f>IF(LEN('[1]Bid Template Original Pull'!R873)&gt;0,'[1]Bid Template Original Pull'!R873,"")</f>
        <v/>
      </c>
      <c r="T602" s="64" t="str">
        <f>IF(LEN('[1]Bid Template Original Pull'!T873)&gt;0,'[1]Bid Template Original Pull'!T873,"")</f>
        <v/>
      </c>
      <c r="U602" s="74"/>
      <c r="V602" s="66"/>
      <c r="W602" s="67"/>
      <c r="X602" s="68"/>
      <c r="Y602" s="66"/>
      <c r="Z602" s="69"/>
      <c r="AA602" s="70"/>
      <c r="AB602" s="73"/>
      <c r="AC602" s="72"/>
      <c r="AD602" s="72"/>
      <c r="AE602" s="72"/>
      <c r="AF602" s="72"/>
      <c r="AG602" s="72"/>
      <c r="AH602" s="72"/>
    </row>
    <row r="603" spans="1:34" s="24" customFormat="1" ht="15.75" thickBot="1" x14ac:dyDescent="0.3">
      <c r="A603" s="14" t="str">
        <f>IF(LEN('[1]Bid Template Original Pull'!A874)&gt;0,'[1]Bid Template Original Pull'!A874,"")</f>
        <v/>
      </c>
      <c r="B603" s="24" t="str">
        <f>IF(LEN('[1]Bid Template Original Pull'!B874)&gt;0,'[1]Bid Template Original Pull'!B874,"")</f>
        <v/>
      </c>
      <c r="C603" s="24" t="str">
        <f>IF(LEN('[1]Bid Template Original Pull'!C874)&gt;0,'[1]Bid Template Original Pull'!C874,"")</f>
        <v/>
      </c>
      <c r="E603" s="24" t="str">
        <f>IF(LEN('[1]Bid Template Original Pull'!D874)&gt;0,'[1]Bid Template Original Pull'!D874,"")</f>
        <v/>
      </c>
      <c r="F603" s="53" t="str">
        <f>IF(LEN('[1]Bid Template Original Pull'!E874)&gt;0,'[1]Bid Template Original Pull'!E874,"")</f>
        <v/>
      </c>
      <c r="G603" s="24" t="str">
        <f>IF(LEN('[1]Bid Template Original Pull'!F874)&gt;0,'[1]Bid Template Original Pull'!F874,"")</f>
        <v/>
      </c>
      <c r="H603" s="54" t="str">
        <f>IF(LEN('[1]Bid Template Original Pull'!G874)&gt;0,'[1]Bid Template Original Pull'!G874,"")</f>
        <v/>
      </c>
      <c r="I603" s="76" t="str">
        <f>IF(LEN('[1]Bid Template Original Pull'!H874)&gt;0,'[1]Bid Template Original Pull'!H874,"")</f>
        <v/>
      </c>
      <c r="J603" s="54" t="str">
        <f>IF(LEN('[1]Bid Template Original Pull'!I874)&gt;0,'[1]Bid Template Original Pull'!I874,"")</f>
        <v/>
      </c>
      <c r="K603" s="56" t="str">
        <f>IF(LEN('[1]Bid Template Original Pull'!J874)&gt;0,'[1]Bid Template Original Pull'!J874,"")</f>
        <v/>
      </c>
      <c r="L603" s="57" t="str">
        <f t="shared" si="27"/>
        <v/>
      </c>
      <c r="M603" s="58" t="str">
        <f>IF(LEN('[1]Bid Template Original Pull'!L874)&gt;0,'[1]Bid Template Original Pull'!L874,"")</f>
        <v/>
      </c>
      <c r="N603" s="59" t="str">
        <f t="shared" si="28"/>
        <v/>
      </c>
      <c r="O603" s="60" t="str">
        <f t="shared" si="29"/>
        <v/>
      </c>
      <c r="P603" s="60" t="str">
        <f t="shared" si="30"/>
        <v/>
      </c>
      <c r="Q603" s="61" t="str">
        <f>IF(LEN('[1]Bid Template Original Pull'!P874)&gt;0,'[1]Bid Template Original Pull'!P874,"")</f>
        <v/>
      </c>
      <c r="R603" s="62" t="str">
        <f>IF(LEN('[1]Bid Template Original Pull'!Q874)&gt;0,'[1]Bid Template Original Pull'!Q874,"")</f>
        <v/>
      </c>
      <c r="S603" s="63" t="str">
        <f>IF(LEN('[1]Bid Template Original Pull'!R874)&gt;0,'[1]Bid Template Original Pull'!R874,"")</f>
        <v/>
      </c>
      <c r="T603" s="64" t="str">
        <f>IF(LEN('[1]Bid Template Original Pull'!T874)&gt;0,'[1]Bid Template Original Pull'!T874,"")</f>
        <v/>
      </c>
      <c r="U603" s="74"/>
      <c r="V603" s="66"/>
      <c r="W603" s="67"/>
      <c r="X603" s="68"/>
      <c r="Y603" s="66"/>
      <c r="Z603" s="69"/>
      <c r="AA603" s="70"/>
      <c r="AB603" s="73"/>
      <c r="AC603" s="72"/>
      <c r="AD603" s="72"/>
      <c r="AE603" s="72"/>
      <c r="AF603" s="72"/>
      <c r="AG603" s="72"/>
      <c r="AH603" s="72"/>
    </row>
    <row r="604" spans="1:34" s="24" customFormat="1" ht="15.75" thickBot="1" x14ac:dyDescent="0.3">
      <c r="A604" s="14" t="str">
        <f>IF(LEN('[1]Bid Template Original Pull'!A875)&gt;0,'[1]Bid Template Original Pull'!A875,"")</f>
        <v/>
      </c>
      <c r="B604" s="24" t="str">
        <f>IF(LEN('[1]Bid Template Original Pull'!B875)&gt;0,'[1]Bid Template Original Pull'!B875,"")</f>
        <v/>
      </c>
      <c r="C604" s="24" t="str">
        <f>IF(LEN('[1]Bid Template Original Pull'!C875)&gt;0,'[1]Bid Template Original Pull'!C875,"")</f>
        <v/>
      </c>
      <c r="E604" s="24" t="str">
        <f>IF(LEN('[1]Bid Template Original Pull'!D875)&gt;0,'[1]Bid Template Original Pull'!D875,"")</f>
        <v/>
      </c>
      <c r="F604" s="53" t="str">
        <f>IF(LEN('[1]Bid Template Original Pull'!E875)&gt;0,'[1]Bid Template Original Pull'!E875,"")</f>
        <v/>
      </c>
      <c r="G604" s="24" t="str">
        <f>IF(LEN('[1]Bid Template Original Pull'!F875)&gt;0,'[1]Bid Template Original Pull'!F875,"")</f>
        <v/>
      </c>
      <c r="H604" s="54" t="str">
        <f>IF(LEN('[1]Bid Template Original Pull'!G875)&gt;0,'[1]Bid Template Original Pull'!G875,"")</f>
        <v/>
      </c>
      <c r="I604" s="76" t="str">
        <f>IF(LEN('[1]Bid Template Original Pull'!H875)&gt;0,'[1]Bid Template Original Pull'!H875,"")</f>
        <v/>
      </c>
      <c r="J604" s="54" t="str">
        <f>IF(LEN('[1]Bid Template Original Pull'!I875)&gt;0,'[1]Bid Template Original Pull'!I875,"")</f>
        <v/>
      </c>
      <c r="K604" s="56" t="str">
        <f>IF(LEN('[1]Bid Template Original Pull'!J875)&gt;0,'[1]Bid Template Original Pull'!J875,"")</f>
        <v/>
      </c>
      <c r="L604" s="57" t="str">
        <f t="shared" si="27"/>
        <v/>
      </c>
      <c r="M604" s="58" t="str">
        <f>IF(LEN('[1]Bid Template Original Pull'!L875)&gt;0,'[1]Bid Template Original Pull'!L875,"")</f>
        <v/>
      </c>
      <c r="N604" s="59" t="str">
        <f t="shared" si="28"/>
        <v/>
      </c>
      <c r="O604" s="60" t="str">
        <f t="shared" si="29"/>
        <v/>
      </c>
      <c r="P604" s="60" t="str">
        <f t="shared" si="30"/>
        <v/>
      </c>
      <c r="Q604" s="61" t="str">
        <f>IF(LEN('[1]Bid Template Original Pull'!P875)&gt;0,'[1]Bid Template Original Pull'!P875,"")</f>
        <v/>
      </c>
      <c r="R604" s="62" t="str">
        <f>IF(LEN('[1]Bid Template Original Pull'!Q875)&gt;0,'[1]Bid Template Original Pull'!Q875,"")</f>
        <v/>
      </c>
      <c r="S604" s="63" t="str">
        <f>IF(LEN('[1]Bid Template Original Pull'!R875)&gt;0,'[1]Bid Template Original Pull'!R875,"")</f>
        <v/>
      </c>
      <c r="T604" s="64" t="str">
        <f>IF(LEN('[1]Bid Template Original Pull'!T875)&gt;0,'[1]Bid Template Original Pull'!T875,"")</f>
        <v/>
      </c>
      <c r="U604" s="74"/>
      <c r="V604" s="66"/>
      <c r="W604" s="67"/>
      <c r="X604" s="68"/>
      <c r="Y604" s="66"/>
      <c r="Z604" s="69"/>
      <c r="AA604" s="70"/>
      <c r="AB604" s="73"/>
      <c r="AC604" s="72"/>
      <c r="AD604" s="72"/>
      <c r="AE604" s="72"/>
      <c r="AF604" s="72"/>
      <c r="AG604" s="72"/>
      <c r="AH604" s="72"/>
    </row>
    <row r="605" spans="1:34" s="24" customFormat="1" ht="15.75" thickBot="1" x14ac:dyDescent="0.3">
      <c r="A605" s="14" t="str">
        <f>IF(LEN('[1]Bid Template Original Pull'!A876)&gt;0,'[1]Bid Template Original Pull'!A876,"")</f>
        <v/>
      </c>
      <c r="B605" s="24" t="str">
        <f>IF(LEN('[1]Bid Template Original Pull'!B876)&gt;0,'[1]Bid Template Original Pull'!B876,"")</f>
        <v/>
      </c>
      <c r="C605" s="24" t="str">
        <f>IF(LEN('[1]Bid Template Original Pull'!C876)&gt;0,'[1]Bid Template Original Pull'!C876,"")</f>
        <v/>
      </c>
      <c r="E605" s="24" t="str">
        <f>IF(LEN('[1]Bid Template Original Pull'!D876)&gt;0,'[1]Bid Template Original Pull'!D876,"")</f>
        <v/>
      </c>
      <c r="F605" s="53" t="str">
        <f>IF(LEN('[1]Bid Template Original Pull'!E876)&gt;0,'[1]Bid Template Original Pull'!E876,"")</f>
        <v/>
      </c>
      <c r="G605" s="24" t="str">
        <f>IF(LEN('[1]Bid Template Original Pull'!F876)&gt;0,'[1]Bid Template Original Pull'!F876,"")</f>
        <v/>
      </c>
      <c r="H605" s="54" t="str">
        <f>IF(LEN('[1]Bid Template Original Pull'!G876)&gt;0,'[1]Bid Template Original Pull'!G876,"")</f>
        <v/>
      </c>
      <c r="I605" s="76" t="str">
        <f>IF(LEN('[1]Bid Template Original Pull'!H876)&gt;0,'[1]Bid Template Original Pull'!H876,"")</f>
        <v/>
      </c>
      <c r="J605" s="54" t="str">
        <f>IF(LEN('[1]Bid Template Original Pull'!I876)&gt;0,'[1]Bid Template Original Pull'!I876,"")</f>
        <v/>
      </c>
      <c r="K605" s="56" t="str">
        <f>IF(LEN('[1]Bid Template Original Pull'!J876)&gt;0,'[1]Bid Template Original Pull'!J876,"")</f>
        <v/>
      </c>
      <c r="L605" s="57" t="str">
        <f t="shared" si="27"/>
        <v/>
      </c>
      <c r="M605" s="58" t="str">
        <f>IF(LEN('[1]Bid Template Original Pull'!L876)&gt;0,'[1]Bid Template Original Pull'!L876,"")</f>
        <v/>
      </c>
      <c r="N605" s="59" t="str">
        <f t="shared" si="28"/>
        <v/>
      </c>
      <c r="O605" s="60" t="str">
        <f t="shared" si="29"/>
        <v/>
      </c>
      <c r="P605" s="60" t="str">
        <f t="shared" si="30"/>
        <v/>
      </c>
      <c r="Q605" s="61" t="str">
        <f>IF(LEN('[1]Bid Template Original Pull'!P876)&gt;0,'[1]Bid Template Original Pull'!P876,"")</f>
        <v/>
      </c>
      <c r="R605" s="62" t="str">
        <f>IF(LEN('[1]Bid Template Original Pull'!Q876)&gt;0,'[1]Bid Template Original Pull'!Q876,"")</f>
        <v/>
      </c>
      <c r="S605" s="63" t="str">
        <f>IF(LEN('[1]Bid Template Original Pull'!R876)&gt;0,'[1]Bid Template Original Pull'!R876,"")</f>
        <v/>
      </c>
      <c r="T605" s="64" t="str">
        <f>IF(LEN('[1]Bid Template Original Pull'!T876)&gt;0,'[1]Bid Template Original Pull'!T876,"")</f>
        <v/>
      </c>
      <c r="U605" s="74"/>
      <c r="V605" s="66"/>
      <c r="W605" s="67"/>
      <c r="X605" s="68"/>
      <c r="Y605" s="66"/>
      <c r="Z605" s="69"/>
      <c r="AA605" s="70"/>
      <c r="AB605" s="73"/>
      <c r="AC605" s="72"/>
      <c r="AD605" s="72"/>
      <c r="AE605" s="72"/>
      <c r="AF605" s="72"/>
      <c r="AG605" s="72"/>
      <c r="AH605" s="72"/>
    </row>
    <row r="606" spans="1:34" s="24" customFormat="1" ht="15.75" thickBot="1" x14ac:dyDescent="0.3">
      <c r="A606" s="14" t="str">
        <f>IF(LEN('[1]Bid Template Original Pull'!A877)&gt;0,'[1]Bid Template Original Pull'!A877,"")</f>
        <v/>
      </c>
      <c r="B606" s="24" t="str">
        <f>IF(LEN('[1]Bid Template Original Pull'!B877)&gt;0,'[1]Bid Template Original Pull'!B877,"")</f>
        <v/>
      </c>
      <c r="C606" s="24" t="str">
        <f>IF(LEN('[1]Bid Template Original Pull'!C877)&gt;0,'[1]Bid Template Original Pull'!C877,"")</f>
        <v/>
      </c>
      <c r="E606" s="24" t="str">
        <f>IF(LEN('[1]Bid Template Original Pull'!D877)&gt;0,'[1]Bid Template Original Pull'!D877,"")</f>
        <v/>
      </c>
      <c r="F606" s="53" t="str">
        <f>IF(LEN('[1]Bid Template Original Pull'!E877)&gt;0,'[1]Bid Template Original Pull'!E877,"")</f>
        <v/>
      </c>
      <c r="G606" s="24" t="str">
        <f>IF(LEN('[1]Bid Template Original Pull'!F877)&gt;0,'[1]Bid Template Original Pull'!F877,"")</f>
        <v/>
      </c>
      <c r="H606" s="54" t="str">
        <f>IF(LEN('[1]Bid Template Original Pull'!G877)&gt;0,'[1]Bid Template Original Pull'!G877,"")</f>
        <v/>
      </c>
      <c r="I606" s="76" t="str">
        <f>IF(LEN('[1]Bid Template Original Pull'!H877)&gt;0,'[1]Bid Template Original Pull'!H877,"")</f>
        <v/>
      </c>
      <c r="J606" s="54" t="str">
        <f>IF(LEN('[1]Bid Template Original Pull'!I877)&gt;0,'[1]Bid Template Original Pull'!I877,"")</f>
        <v/>
      </c>
      <c r="K606" s="56" t="str">
        <f>IF(LEN('[1]Bid Template Original Pull'!J877)&gt;0,'[1]Bid Template Original Pull'!J877,"")</f>
        <v/>
      </c>
      <c r="L606" s="57" t="str">
        <f t="shared" si="27"/>
        <v/>
      </c>
      <c r="M606" s="58" t="str">
        <f>IF(LEN('[1]Bid Template Original Pull'!L877)&gt;0,'[1]Bid Template Original Pull'!L877,"")</f>
        <v/>
      </c>
      <c r="N606" s="59" t="str">
        <f t="shared" si="28"/>
        <v/>
      </c>
      <c r="O606" s="60" t="str">
        <f t="shared" si="29"/>
        <v/>
      </c>
      <c r="P606" s="60" t="str">
        <f t="shared" si="30"/>
        <v/>
      </c>
      <c r="Q606" s="61" t="str">
        <f>IF(LEN('[1]Bid Template Original Pull'!P877)&gt;0,'[1]Bid Template Original Pull'!P877,"")</f>
        <v/>
      </c>
      <c r="R606" s="62" t="str">
        <f>IF(LEN('[1]Bid Template Original Pull'!Q877)&gt;0,'[1]Bid Template Original Pull'!Q877,"")</f>
        <v/>
      </c>
      <c r="S606" s="63" t="str">
        <f>IF(LEN('[1]Bid Template Original Pull'!R877)&gt;0,'[1]Bid Template Original Pull'!R877,"")</f>
        <v/>
      </c>
      <c r="T606" s="64" t="str">
        <f>IF(LEN('[1]Bid Template Original Pull'!T877)&gt;0,'[1]Bid Template Original Pull'!T877,"")</f>
        <v/>
      </c>
      <c r="U606" s="74"/>
      <c r="V606" s="66"/>
      <c r="W606" s="67"/>
      <c r="X606" s="68"/>
      <c r="Y606" s="66"/>
      <c r="Z606" s="69"/>
      <c r="AA606" s="70"/>
      <c r="AB606" s="73"/>
      <c r="AC606" s="72"/>
      <c r="AD606" s="72"/>
      <c r="AE606" s="72"/>
      <c r="AF606" s="72"/>
      <c r="AG606" s="72"/>
      <c r="AH606" s="72"/>
    </row>
    <row r="607" spans="1:34" s="24" customFormat="1" ht="15.75" thickBot="1" x14ac:dyDescent="0.3">
      <c r="A607" s="14" t="str">
        <f>IF(LEN('[1]Bid Template Original Pull'!A878)&gt;0,'[1]Bid Template Original Pull'!A878,"")</f>
        <v/>
      </c>
      <c r="B607" s="24" t="str">
        <f>IF(LEN('[1]Bid Template Original Pull'!B878)&gt;0,'[1]Bid Template Original Pull'!B878,"")</f>
        <v/>
      </c>
      <c r="C607" s="24" t="str">
        <f>IF(LEN('[1]Bid Template Original Pull'!C878)&gt;0,'[1]Bid Template Original Pull'!C878,"")</f>
        <v/>
      </c>
      <c r="E607" s="24" t="str">
        <f>IF(LEN('[1]Bid Template Original Pull'!D878)&gt;0,'[1]Bid Template Original Pull'!D878,"")</f>
        <v/>
      </c>
      <c r="F607" s="53" t="str">
        <f>IF(LEN('[1]Bid Template Original Pull'!E878)&gt;0,'[1]Bid Template Original Pull'!E878,"")</f>
        <v/>
      </c>
      <c r="G607" s="24" t="str">
        <f>IF(LEN('[1]Bid Template Original Pull'!F878)&gt;0,'[1]Bid Template Original Pull'!F878,"")</f>
        <v/>
      </c>
      <c r="H607" s="54" t="str">
        <f>IF(LEN('[1]Bid Template Original Pull'!G878)&gt;0,'[1]Bid Template Original Pull'!G878,"")</f>
        <v/>
      </c>
      <c r="I607" s="76" t="str">
        <f>IF(LEN('[1]Bid Template Original Pull'!H878)&gt;0,'[1]Bid Template Original Pull'!H878,"")</f>
        <v/>
      </c>
      <c r="J607" s="54" t="str">
        <f>IF(LEN('[1]Bid Template Original Pull'!I878)&gt;0,'[1]Bid Template Original Pull'!I878,"")</f>
        <v/>
      </c>
      <c r="K607" s="56" t="str">
        <f>IF(LEN('[1]Bid Template Original Pull'!J878)&gt;0,'[1]Bid Template Original Pull'!J878,"")</f>
        <v/>
      </c>
      <c r="L607" s="57" t="str">
        <f t="shared" si="27"/>
        <v/>
      </c>
      <c r="M607" s="58" t="str">
        <f>IF(LEN('[1]Bid Template Original Pull'!L878)&gt;0,'[1]Bid Template Original Pull'!L878,"")</f>
        <v/>
      </c>
      <c r="N607" s="59" t="str">
        <f t="shared" si="28"/>
        <v/>
      </c>
      <c r="O607" s="60" t="str">
        <f t="shared" si="29"/>
        <v/>
      </c>
      <c r="P607" s="60" t="str">
        <f t="shared" si="30"/>
        <v/>
      </c>
      <c r="Q607" s="61" t="str">
        <f>IF(LEN('[1]Bid Template Original Pull'!P878)&gt;0,'[1]Bid Template Original Pull'!P878,"")</f>
        <v/>
      </c>
      <c r="R607" s="62" t="str">
        <f>IF(LEN('[1]Bid Template Original Pull'!Q878)&gt;0,'[1]Bid Template Original Pull'!Q878,"")</f>
        <v/>
      </c>
      <c r="S607" s="63" t="str">
        <f>IF(LEN('[1]Bid Template Original Pull'!R878)&gt;0,'[1]Bid Template Original Pull'!R878,"")</f>
        <v/>
      </c>
      <c r="T607" s="64" t="str">
        <f>IF(LEN('[1]Bid Template Original Pull'!T878)&gt;0,'[1]Bid Template Original Pull'!T878,"")</f>
        <v/>
      </c>
      <c r="U607" s="74"/>
      <c r="V607" s="66"/>
      <c r="W607" s="67"/>
      <c r="X607" s="68"/>
      <c r="Y607" s="66"/>
      <c r="Z607" s="69"/>
      <c r="AA607" s="70"/>
      <c r="AB607" s="73"/>
      <c r="AC607" s="72"/>
      <c r="AD607" s="72"/>
      <c r="AE607" s="72"/>
      <c r="AF607" s="72"/>
      <c r="AG607" s="72"/>
      <c r="AH607" s="72"/>
    </row>
    <row r="608" spans="1:34" s="24" customFormat="1" ht="15.75" thickBot="1" x14ac:dyDescent="0.3">
      <c r="A608" s="14" t="str">
        <f>IF(LEN('[1]Bid Template Original Pull'!A879)&gt;0,'[1]Bid Template Original Pull'!A879,"")</f>
        <v/>
      </c>
      <c r="B608" s="24" t="str">
        <f>IF(LEN('[1]Bid Template Original Pull'!B879)&gt;0,'[1]Bid Template Original Pull'!B879,"")</f>
        <v/>
      </c>
      <c r="C608" s="24" t="str">
        <f>IF(LEN('[1]Bid Template Original Pull'!C879)&gt;0,'[1]Bid Template Original Pull'!C879,"")</f>
        <v/>
      </c>
      <c r="E608" s="24" t="str">
        <f>IF(LEN('[1]Bid Template Original Pull'!D879)&gt;0,'[1]Bid Template Original Pull'!D879,"")</f>
        <v/>
      </c>
      <c r="F608" s="53" t="str">
        <f>IF(LEN('[1]Bid Template Original Pull'!E879)&gt;0,'[1]Bid Template Original Pull'!E879,"")</f>
        <v/>
      </c>
      <c r="G608" s="24" t="str">
        <f>IF(LEN('[1]Bid Template Original Pull'!F879)&gt;0,'[1]Bid Template Original Pull'!F879,"")</f>
        <v/>
      </c>
      <c r="H608" s="54" t="str">
        <f>IF(LEN('[1]Bid Template Original Pull'!G879)&gt;0,'[1]Bid Template Original Pull'!G879,"")</f>
        <v/>
      </c>
      <c r="I608" s="76" t="str">
        <f>IF(LEN('[1]Bid Template Original Pull'!H879)&gt;0,'[1]Bid Template Original Pull'!H879,"")</f>
        <v/>
      </c>
      <c r="J608" s="54" t="str">
        <f>IF(LEN('[1]Bid Template Original Pull'!I879)&gt;0,'[1]Bid Template Original Pull'!I879,"")</f>
        <v/>
      </c>
      <c r="K608" s="56" t="str">
        <f>IF(LEN('[1]Bid Template Original Pull'!J879)&gt;0,'[1]Bid Template Original Pull'!J879,"")</f>
        <v/>
      </c>
      <c r="L608" s="57" t="str">
        <f t="shared" si="27"/>
        <v/>
      </c>
      <c r="M608" s="58" t="str">
        <f>IF(LEN('[1]Bid Template Original Pull'!L879)&gt;0,'[1]Bid Template Original Pull'!L879,"")</f>
        <v/>
      </c>
      <c r="N608" s="59" t="str">
        <f t="shared" si="28"/>
        <v/>
      </c>
      <c r="O608" s="60" t="str">
        <f t="shared" si="29"/>
        <v/>
      </c>
      <c r="P608" s="60" t="str">
        <f t="shared" si="30"/>
        <v/>
      </c>
      <c r="Q608" s="61" t="str">
        <f>IF(LEN('[1]Bid Template Original Pull'!P879)&gt;0,'[1]Bid Template Original Pull'!P879,"")</f>
        <v/>
      </c>
      <c r="R608" s="62" t="str">
        <f>IF(LEN('[1]Bid Template Original Pull'!Q879)&gt;0,'[1]Bid Template Original Pull'!Q879,"")</f>
        <v/>
      </c>
      <c r="S608" s="63" t="str">
        <f>IF(LEN('[1]Bid Template Original Pull'!R879)&gt;0,'[1]Bid Template Original Pull'!R879,"")</f>
        <v/>
      </c>
      <c r="T608" s="64" t="str">
        <f>IF(LEN('[1]Bid Template Original Pull'!T879)&gt;0,'[1]Bid Template Original Pull'!T879,"")</f>
        <v/>
      </c>
      <c r="U608" s="74"/>
      <c r="V608" s="66"/>
      <c r="W608" s="67"/>
      <c r="X608" s="68"/>
      <c r="Y608" s="66"/>
      <c r="Z608" s="69"/>
      <c r="AA608" s="70"/>
      <c r="AB608" s="73"/>
      <c r="AC608" s="72"/>
      <c r="AD608" s="72"/>
      <c r="AE608" s="72"/>
      <c r="AF608" s="72"/>
      <c r="AG608" s="72"/>
      <c r="AH608" s="72"/>
    </row>
    <row r="609" spans="1:34" s="24" customFormat="1" ht="15.75" thickBot="1" x14ac:dyDescent="0.3">
      <c r="A609" s="14" t="str">
        <f>IF(LEN('[1]Bid Template Original Pull'!A880)&gt;0,'[1]Bid Template Original Pull'!A880,"")</f>
        <v/>
      </c>
      <c r="B609" s="24" t="str">
        <f>IF(LEN('[1]Bid Template Original Pull'!B880)&gt;0,'[1]Bid Template Original Pull'!B880,"")</f>
        <v/>
      </c>
      <c r="C609" s="24" t="str">
        <f>IF(LEN('[1]Bid Template Original Pull'!C880)&gt;0,'[1]Bid Template Original Pull'!C880,"")</f>
        <v/>
      </c>
      <c r="E609" s="24" t="str">
        <f>IF(LEN('[1]Bid Template Original Pull'!D880)&gt;0,'[1]Bid Template Original Pull'!D880,"")</f>
        <v/>
      </c>
      <c r="F609" s="53" t="str">
        <f>IF(LEN('[1]Bid Template Original Pull'!E880)&gt;0,'[1]Bid Template Original Pull'!E880,"")</f>
        <v/>
      </c>
      <c r="G609" s="24" t="str">
        <f>IF(LEN('[1]Bid Template Original Pull'!F880)&gt;0,'[1]Bid Template Original Pull'!F880,"")</f>
        <v/>
      </c>
      <c r="H609" s="54" t="str">
        <f>IF(LEN('[1]Bid Template Original Pull'!G880)&gt;0,'[1]Bid Template Original Pull'!G880,"")</f>
        <v/>
      </c>
      <c r="I609" s="76" t="str">
        <f>IF(LEN('[1]Bid Template Original Pull'!H880)&gt;0,'[1]Bid Template Original Pull'!H880,"")</f>
        <v/>
      </c>
      <c r="J609" s="54" t="str">
        <f>IF(LEN('[1]Bid Template Original Pull'!I880)&gt;0,'[1]Bid Template Original Pull'!I880,"")</f>
        <v/>
      </c>
      <c r="K609" s="56" t="str">
        <f>IF(LEN('[1]Bid Template Original Pull'!J880)&gt;0,'[1]Bid Template Original Pull'!J880,"")</f>
        <v/>
      </c>
      <c r="L609" s="57" t="str">
        <f t="shared" si="27"/>
        <v/>
      </c>
      <c r="M609" s="58" t="str">
        <f>IF(LEN('[1]Bid Template Original Pull'!L880)&gt;0,'[1]Bid Template Original Pull'!L880,"")</f>
        <v/>
      </c>
      <c r="N609" s="59" t="str">
        <f t="shared" si="28"/>
        <v/>
      </c>
      <c r="O609" s="60" t="str">
        <f t="shared" si="29"/>
        <v/>
      </c>
      <c r="P609" s="60" t="str">
        <f t="shared" si="30"/>
        <v/>
      </c>
      <c r="Q609" s="61" t="str">
        <f>IF(LEN('[1]Bid Template Original Pull'!P880)&gt;0,'[1]Bid Template Original Pull'!P880,"")</f>
        <v/>
      </c>
      <c r="R609" s="62" t="str">
        <f>IF(LEN('[1]Bid Template Original Pull'!Q880)&gt;0,'[1]Bid Template Original Pull'!Q880,"")</f>
        <v/>
      </c>
      <c r="S609" s="63" t="str">
        <f>IF(LEN('[1]Bid Template Original Pull'!R880)&gt;0,'[1]Bid Template Original Pull'!R880,"")</f>
        <v/>
      </c>
      <c r="T609" s="64" t="str">
        <f>IF(LEN('[1]Bid Template Original Pull'!T880)&gt;0,'[1]Bid Template Original Pull'!T880,"")</f>
        <v/>
      </c>
      <c r="U609" s="74"/>
      <c r="V609" s="66"/>
      <c r="W609" s="67"/>
      <c r="X609" s="68"/>
      <c r="Y609" s="66"/>
      <c r="Z609" s="69"/>
      <c r="AA609" s="70"/>
      <c r="AB609" s="73"/>
      <c r="AC609" s="72"/>
      <c r="AD609" s="72"/>
      <c r="AE609" s="72"/>
      <c r="AF609" s="72"/>
      <c r="AG609" s="72"/>
      <c r="AH609" s="72"/>
    </row>
    <row r="610" spans="1:34" s="24" customFormat="1" ht="15.75" thickBot="1" x14ac:dyDescent="0.3">
      <c r="A610" s="14" t="str">
        <f>IF(LEN('[1]Bid Template Original Pull'!A881)&gt;0,'[1]Bid Template Original Pull'!A881,"")</f>
        <v/>
      </c>
      <c r="B610" s="24" t="str">
        <f>IF(LEN('[1]Bid Template Original Pull'!B881)&gt;0,'[1]Bid Template Original Pull'!B881,"")</f>
        <v/>
      </c>
      <c r="C610" s="24" t="str">
        <f>IF(LEN('[1]Bid Template Original Pull'!C881)&gt;0,'[1]Bid Template Original Pull'!C881,"")</f>
        <v/>
      </c>
      <c r="E610" s="24" t="str">
        <f>IF(LEN('[1]Bid Template Original Pull'!D881)&gt;0,'[1]Bid Template Original Pull'!D881,"")</f>
        <v/>
      </c>
      <c r="F610" s="53" t="str">
        <f>IF(LEN('[1]Bid Template Original Pull'!E881)&gt;0,'[1]Bid Template Original Pull'!E881,"")</f>
        <v/>
      </c>
      <c r="G610" s="24" t="str">
        <f>IF(LEN('[1]Bid Template Original Pull'!F881)&gt;0,'[1]Bid Template Original Pull'!F881,"")</f>
        <v/>
      </c>
      <c r="H610" s="54" t="str">
        <f>IF(LEN('[1]Bid Template Original Pull'!G881)&gt;0,'[1]Bid Template Original Pull'!G881,"")</f>
        <v/>
      </c>
      <c r="I610" s="76" t="str">
        <f>IF(LEN('[1]Bid Template Original Pull'!H881)&gt;0,'[1]Bid Template Original Pull'!H881,"")</f>
        <v/>
      </c>
      <c r="J610" s="54" t="str">
        <f>IF(LEN('[1]Bid Template Original Pull'!I881)&gt;0,'[1]Bid Template Original Pull'!I881,"")</f>
        <v/>
      </c>
      <c r="K610" s="56" t="str">
        <f>IF(LEN('[1]Bid Template Original Pull'!J881)&gt;0,'[1]Bid Template Original Pull'!J881,"")</f>
        <v/>
      </c>
      <c r="L610" s="57" t="str">
        <f t="shared" si="27"/>
        <v/>
      </c>
      <c r="M610" s="58" t="str">
        <f>IF(LEN('[1]Bid Template Original Pull'!L881)&gt;0,'[1]Bid Template Original Pull'!L881,"")</f>
        <v/>
      </c>
      <c r="N610" s="59" t="str">
        <f t="shared" si="28"/>
        <v/>
      </c>
      <c r="O610" s="60" t="str">
        <f t="shared" si="29"/>
        <v/>
      </c>
      <c r="P610" s="60" t="str">
        <f t="shared" si="30"/>
        <v/>
      </c>
      <c r="Q610" s="61" t="str">
        <f>IF(LEN('[1]Bid Template Original Pull'!P881)&gt;0,'[1]Bid Template Original Pull'!P881,"")</f>
        <v/>
      </c>
      <c r="R610" s="62" t="str">
        <f>IF(LEN('[1]Bid Template Original Pull'!Q881)&gt;0,'[1]Bid Template Original Pull'!Q881,"")</f>
        <v/>
      </c>
      <c r="S610" s="63" t="str">
        <f>IF(LEN('[1]Bid Template Original Pull'!R881)&gt;0,'[1]Bid Template Original Pull'!R881,"")</f>
        <v/>
      </c>
      <c r="T610" s="64" t="str">
        <f>IF(LEN('[1]Bid Template Original Pull'!T881)&gt;0,'[1]Bid Template Original Pull'!T881,"")</f>
        <v/>
      </c>
      <c r="U610" s="74"/>
      <c r="V610" s="66"/>
      <c r="W610" s="67"/>
      <c r="X610" s="68"/>
      <c r="Y610" s="66"/>
      <c r="Z610" s="69"/>
      <c r="AA610" s="70"/>
      <c r="AB610" s="73"/>
      <c r="AC610" s="72"/>
      <c r="AD610" s="72"/>
      <c r="AE610" s="72"/>
      <c r="AF610" s="72"/>
      <c r="AG610" s="72"/>
      <c r="AH610" s="72"/>
    </row>
    <row r="611" spans="1:34" s="24" customFormat="1" ht="15.75" thickBot="1" x14ac:dyDescent="0.3">
      <c r="A611" s="14" t="str">
        <f>IF(LEN('[1]Bid Template Original Pull'!A882)&gt;0,'[1]Bid Template Original Pull'!A882,"")</f>
        <v/>
      </c>
      <c r="B611" s="24" t="str">
        <f>IF(LEN('[1]Bid Template Original Pull'!B882)&gt;0,'[1]Bid Template Original Pull'!B882,"")</f>
        <v/>
      </c>
      <c r="C611" s="24" t="str">
        <f>IF(LEN('[1]Bid Template Original Pull'!C882)&gt;0,'[1]Bid Template Original Pull'!C882,"")</f>
        <v/>
      </c>
      <c r="E611" s="24" t="str">
        <f>IF(LEN('[1]Bid Template Original Pull'!D882)&gt;0,'[1]Bid Template Original Pull'!D882,"")</f>
        <v/>
      </c>
      <c r="F611" s="53" t="str">
        <f>IF(LEN('[1]Bid Template Original Pull'!E882)&gt;0,'[1]Bid Template Original Pull'!E882,"")</f>
        <v/>
      </c>
      <c r="G611" s="24" t="str">
        <f>IF(LEN('[1]Bid Template Original Pull'!F882)&gt;0,'[1]Bid Template Original Pull'!F882,"")</f>
        <v/>
      </c>
      <c r="H611" s="54" t="str">
        <f>IF(LEN('[1]Bid Template Original Pull'!G882)&gt;0,'[1]Bid Template Original Pull'!G882,"")</f>
        <v/>
      </c>
      <c r="I611" s="76" t="str">
        <f>IF(LEN('[1]Bid Template Original Pull'!H882)&gt;0,'[1]Bid Template Original Pull'!H882,"")</f>
        <v/>
      </c>
      <c r="J611" s="54" t="str">
        <f>IF(LEN('[1]Bid Template Original Pull'!I882)&gt;0,'[1]Bid Template Original Pull'!I882,"")</f>
        <v/>
      </c>
      <c r="K611" s="56" t="str">
        <f>IF(LEN('[1]Bid Template Original Pull'!J882)&gt;0,'[1]Bid Template Original Pull'!J882,"")</f>
        <v/>
      </c>
      <c r="L611" s="57" t="str">
        <f t="shared" si="27"/>
        <v/>
      </c>
      <c r="M611" s="58" t="str">
        <f>IF(LEN('[1]Bid Template Original Pull'!L882)&gt;0,'[1]Bid Template Original Pull'!L882,"")</f>
        <v/>
      </c>
      <c r="N611" s="59" t="str">
        <f t="shared" si="28"/>
        <v/>
      </c>
      <c r="O611" s="60" t="str">
        <f t="shared" si="29"/>
        <v/>
      </c>
      <c r="P611" s="60" t="str">
        <f t="shared" si="30"/>
        <v/>
      </c>
      <c r="Q611" s="61" t="str">
        <f>IF(LEN('[1]Bid Template Original Pull'!P882)&gt;0,'[1]Bid Template Original Pull'!P882,"")</f>
        <v/>
      </c>
      <c r="R611" s="62" t="str">
        <f>IF(LEN('[1]Bid Template Original Pull'!Q882)&gt;0,'[1]Bid Template Original Pull'!Q882,"")</f>
        <v/>
      </c>
      <c r="S611" s="63" t="str">
        <f>IF(LEN('[1]Bid Template Original Pull'!R882)&gt;0,'[1]Bid Template Original Pull'!R882,"")</f>
        <v/>
      </c>
      <c r="T611" s="64" t="str">
        <f>IF(LEN('[1]Bid Template Original Pull'!T882)&gt;0,'[1]Bid Template Original Pull'!T882,"")</f>
        <v/>
      </c>
      <c r="U611" s="74"/>
      <c r="V611" s="66"/>
      <c r="W611" s="67"/>
      <c r="X611" s="68"/>
      <c r="Y611" s="66"/>
      <c r="Z611" s="69"/>
      <c r="AA611" s="70"/>
      <c r="AB611" s="73"/>
      <c r="AC611" s="72"/>
      <c r="AD611" s="72"/>
      <c r="AE611" s="72"/>
      <c r="AF611" s="72"/>
      <c r="AG611" s="72"/>
      <c r="AH611" s="72"/>
    </row>
    <row r="612" spans="1:34" s="24" customFormat="1" ht="15.75" thickBot="1" x14ac:dyDescent="0.3">
      <c r="A612" s="14" t="str">
        <f>IF(LEN('[1]Bid Template Original Pull'!A883)&gt;0,'[1]Bid Template Original Pull'!A883,"")</f>
        <v/>
      </c>
      <c r="B612" s="24" t="str">
        <f>IF(LEN('[1]Bid Template Original Pull'!B883)&gt;0,'[1]Bid Template Original Pull'!B883,"")</f>
        <v/>
      </c>
      <c r="C612" s="24" t="str">
        <f>IF(LEN('[1]Bid Template Original Pull'!C883)&gt;0,'[1]Bid Template Original Pull'!C883,"")</f>
        <v/>
      </c>
      <c r="E612" s="24" t="str">
        <f>IF(LEN('[1]Bid Template Original Pull'!D883)&gt;0,'[1]Bid Template Original Pull'!D883,"")</f>
        <v/>
      </c>
      <c r="F612" s="53" t="str">
        <f>IF(LEN('[1]Bid Template Original Pull'!E883)&gt;0,'[1]Bid Template Original Pull'!E883,"")</f>
        <v/>
      </c>
      <c r="G612" s="24" t="str">
        <f>IF(LEN('[1]Bid Template Original Pull'!F883)&gt;0,'[1]Bid Template Original Pull'!F883,"")</f>
        <v/>
      </c>
      <c r="H612" s="54" t="str">
        <f>IF(LEN('[1]Bid Template Original Pull'!G883)&gt;0,'[1]Bid Template Original Pull'!G883,"")</f>
        <v/>
      </c>
      <c r="I612" s="76" t="str">
        <f>IF(LEN('[1]Bid Template Original Pull'!H883)&gt;0,'[1]Bid Template Original Pull'!H883,"")</f>
        <v/>
      </c>
      <c r="J612" s="54" t="str">
        <f>IF(LEN('[1]Bid Template Original Pull'!I883)&gt;0,'[1]Bid Template Original Pull'!I883,"")</f>
        <v/>
      </c>
      <c r="K612" s="56" t="str">
        <f>IF(LEN('[1]Bid Template Original Pull'!J883)&gt;0,'[1]Bid Template Original Pull'!J883,"")</f>
        <v/>
      </c>
      <c r="L612" s="57" t="str">
        <f t="shared" si="27"/>
        <v/>
      </c>
      <c r="M612" s="58" t="str">
        <f>IF(LEN('[1]Bid Template Original Pull'!L883)&gt;0,'[1]Bid Template Original Pull'!L883,"")</f>
        <v/>
      </c>
      <c r="N612" s="59" t="str">
        <f t="shared" si="28"/>
        <v/>
      </c>
      <c r="O612" s="60" t="str">
        <f t="shared" si="29"/>
        <v/>
      </c>
      <c r="P612" s="60" t="str">
        <f t="shared" si="30"/>
        <v/>
      </c>
      <c r="Q612" s="61" t="str">
        <f>IF(LEN('[1]Bid Template Original Pull'!P883)&gt;0,'[1]Bid Template Original Pull'!P883,"")</f>
        <v/>
      </c>
      <c r="R612" s="62" t="str">
        <f>IF(LEN('[1]Bid Template Original Pull'!Q883)&gt;0,'[1]Bid Template Original Pull'!Q883,"")</f>
        <v/>
      </c>
      <c r="S612" s="63" t="str">
        <f>IF(LEN('[1]Bid Template Original Pull'!R883)&gt;0,'[1]Bid Template Original Pull'!R883,"")</f>
        <v/>
      </c>
      <c r="T612" s="64" t="str">
        <f>IF(LEN('[1]Bid Template Original Pull'!T883)&gt;0,'[1]Bid Template Original Pull'!T883,"")</f>
        <v/>
      </c>
      <c r="U612" s="74"/>
      <c r="V612" s="66"/>
      <c r="W612" s="67"/>
      <c r="X612" s="68"/>
      <c r="Y612" s="66"/>
      <c r="Z612" s="69"/>
      <c r="AA612" s="70"/>
      <c r="AB612" s="73"/>
      <c r="AC612" s="72"/>
      <c r="AD612" s="72"/>
      <c r="AE612" s="72"/>
      <c r="AF612" s="72"/>
      <c r="AG612" s="72"/>
      <c r="AH612" s="72"/>
    </row>
    <row r="613" spans="1:34" s="24" customFormat="1" ht="15.75" thickBot="1" x14ac:dyDescent="0.3">
      <c r="A613" s="14" t="str">
        <f>IF(LEN('[1]Bid Template Original Pull'!A884)&gt;0,'[1]Bid Template Original Pull'!A884,"")</f>
        <v/>
      </c>
      <c r="B613" s="24" t="str">
        <f>IF(LEN('[1]Bid Template Original Pull'!B884)&gt;0,'[1]Bid Template Original Pull'!B884,"")</f>
        <v/>
      </c>
      <c r="C613" s="24" t="str">
        <f>IF(LEN('[1]Bid Template Original Pull'!C884)&gt;0,'[1]Bid Template Original Pull'!C884,"")</f>
        <v/>
      </c>
      <c r="E613" s="24" t="str">
        <f>IF(LEN('[1]Bid Template Original Pull'!D884)&gt;0,'[1]Bid Template Original Pull'!D884,"")</f>
        <v/>
      </c>
      <c r="F613" s="53" t="str">
        <f>IF(LEN('[1]Bid Template Original Pull'!E884)&gt;0,'[1]Bid Template Original Pull'!E884,"")</f>
        <v/>
      </c>
      <c r="G613" s="24" t="str">
        <f>IF(LEN('[1]Bid Template Original Pull'!F884)&gt;0,'[1]Bid Template Original Pull'!F884,"")</f>
        <v/>
      </c>
      <c r="H613" s="54" t="str">
        <f>IF(LEN('[1]Bid Template Original Pull'!G884)&gt;0,'[1]Bid Template Original Pull'!G884,"")</f>
        <v/>
      </c>
      <c r="I613" s="76" t="str">
        <f>IF(LEN('[1]Bid Template Original Pull'!H884)&gt;0,'[1]Bid Template Original Pull'!H884,"")</f>
        <v/>
      </c>
      <c r="J613" s="54" t="str">
        <f>IF(LEN('[1]Bid Template Original Pull'!I884)&gt;0,'[1]Bid Template Original Pull'!I884,"")</f>
        <v/>
      </c>
      <c r="K613" s="56" t="str">
        <f>IF(LEN('[1]Bid Template Original Pull'!J884)&gt;0,'[1]Bid Template Original Pull'!J884,"")</f>
        <v/>
      </c>
      <c r="L613" s="57" t="str">
        <f t="shared" si="27"/>
        <v/>
      </c>
      <c r="M613" s="58" t="str">
        <f>IF(LEN('[1]Bid Template Original Pull'!L884)&gt;0,'[1]Bid Template Original Pull'!L884,"")</f>
        <v/>
      </c>
      <c r="N613" s="59" t="str">
        <f t="shared" si="28"/>
        <v/>
      </c>
      <c r="O613" s="60" t="str">
        <f t="shared" si="29"/>
        <v/>
      </c>
      <c r="P613" s="60" t="str">
        <f t="shared" si="30"/>
        <v/>
      </c>
      <c r="Q613" s="61" t="str">
        <f>IF(LEN('[1]Bid Template Original Pull'!P884)&gt;0,'[1]Bid Template Original Pull'!P884,"")</f>
        <v/>
      </c>
      <c r="R613" s="62" t="str">
        <f>IF(LEN('[1]Bid Template Original Pull'!Q884)&gt;0,'[1]Bid Template Original Pull'!Q884,"")</f>
        <v/>
      </c>
      <c r="S613" s="63" t="str">
        <f>IF(LEN('[1]Bid Template Original Pull'!R884)&gt;0,'[1]Bid Template Original Pull'!R884,"")</f>
        <v/>
      </c>
      <c r="T613" s="64" t="str">
        <f>IF(LEN('[1]Bid Template Original Pull'!T884)&gt;0,'[1]Bid Template Original Pull'!T884,"")</f>
        <v/>
      </c>
      <c r="U613" s="74"/>
      <c r="V613" s="66"/>
      <c r="W613" s="67"/>
      <c r="X613" s="68"/>
      <c r="Y613" s="66"/>
      <c r="Z613" s="69"/>
      <c r="AA613" s="70"/>
      <c r="AB613" s="73"/>
      <c r="AC613" s="72"/>
      <c r="AD613" s="72"/>
      <c r="AE613" s="72"/>
      <c r="AF613" s="72"/>
      <c r="AG613" s="72"/>
      <c r="AH613" s="72"/>
    </row>
    <row r="614" spans="1:34" s="24" customFormat="1" ht="15.75" thickBot="1" x14ac:dyDescent="0.3">
      <c r="A614" s="14" t="str">
        <f>IF(LEN('[1]Bid Template Original Pull'!A885)&gt;0,'[1]Bid Template Original Pull'!A885,"")</f>
        <v/>
      </c>
      <c r="B614" s="24" t="str">
        <f>IF(LEN('[1]Bid Template Original Pull'!B885)&gt;0,'[1]Bid Template Original Pull'!B885,"")</f>
        <v/>
      </c>
      <c r="C614" s="24" t="str">
        <f>IF(LEN('[1]Bid Template Original Pull'!C885)&gt;0,'[1]Bid Template Original Pull'!C885,"")</f>
        <v/>
      </c>
      <c r="E614" s="24" t="str">
        <f>IF(LEN('[1]Bid Template Original Pull'!D885)&gt;0,'[1]Bid Template Original Pull'!D885,"")</f>
        <v/>
      </c>
      <c r="F614" s="53" t="str">
        <f>IF(LEN('[1]Bid Template Original Pull'!E885)&gt;0,'[1]Bid Template Original Pull'!E885,"")</f>
        <v/>
      </c>
      <c r="G614" s="24" t="str">
        <f>IF(LEN('[1]Bid Template Original Pull'!F885)&gt;0,'[1]Bid Template Original Pull'!F885,"")</f>
        <v/>
      </c>
      <c r="H614" s="54" t="str">
        <f>IF(LEN('[1]Bid Template Original Pull'!G885)&gt;0,'[1]Bid Template Original Pull'!G885,"")</f>
        <v/>
      </c>
      <c r="I614" s="76" t="str">
        <f>IF(LEN('[1]Bid Template Original Pull'!H885)&gt;0,'[1]Bid Template Original Pull'!H885,"")</f>
        <v/>
      </c>
      <c r="J614" s="54" t="str">
        <f>IF(LEN('[1]Bid Template Original Pull'!I885)&gt;0,'[1]Bid Template Original Pull'!I885,"")</f>
        <v/>
      </c>
      <c r="K614" s="56" t="str">
        <f>IF(LEN('[1]Bid Template Original Pull'!J885)&gt;0,'[1]Bid Template Original Pull'!J885,"")</f>
        <v/>
      </c>
      <c r="L614" s="57" t="str">
        <f t="shared" si="27"/>
        <v/>
      </c>
      <c r="M614" s="58" t="str">
        <f>IF(LEN('[1]Bid Template Original Pull'!L885)&gt;0,'[1]Bid Template Original Pull'!L885,"")</f>
        <v/>
      </c>
      <c r="N614" s="59" t="str">
        <f t="shared" si="28"/>
        <v/>
      </c>
      <c r="O614" s="60" t="str">
        <f t="shared" si="29"/>
        <v/>
      </c>
      <c r="P614" s="60" t="str">
        <f t="shared" si="30"/>
        <v/>
      </c>
      <c r="Q614" s="61" t="str">
        <f>IF(LEN('[1]Bid Template Original Pull'!P885)&gt;0,'[1]Bid Template Original Pull'!P885,"")</f>
        <v/>
      </c>
      <c r="R614" s="62" t="str">
        <f>IF(LEN('[1]Bid Template Original Pull'!Q885)&gt;0,'[1]Bid Template Original Pull'!Q885,"")</f>
        <v/>
      </c>
      <c r="S614" s="63" t="str">
        <f>IF(LEN('[1]Bid Template Original Pull'!R885)&gt;0,'[1]Bid Template Original Pull'!R885,"")</f>
        <v/>
      </c>
      <c r="T614" s="64" t="str">
        <f>IF(LEN('[1]Bid Template Original Pull'!T885)&gt;0,'[1]Bid Template Original Pull'!T885,"")</f>
        <v/>
      </c>
      <c r="U614" s="74"/>
      <c r="V614" s="66"/>
      <c r="W614" s="67"/>
      <c r="X614" s="68"/>
      <c r="Y614" s="66"/>
      <c r="Z614" s="69"/>
      <c r="AA614" s="70"/>
      <c r="AB614" s="73"/>
      <c r="AC614" s="72"/>
      <c r="AD614" s="72"/>
      <c r="AE614" s="72"/>
      <c r="AF614" s="72"/>
      <c r="AG614" s="72"/>
      <c r="AH614" s="72"/>
    </row>
    <row r="615" spans="1:34" s="24" customFormat="1" ht="15.75" thickBot="1" x14ac:dyDescent="0.3">
      <c r="A615" s="14" t="str">
        <f>IF(LEN('[1]Bid Template Original Pull'!A886)&gt;0,'[1]Bid Template Original Pull'!A886,"")</f>
        <v/>
      </c>
      <c r="B615" s="24" t="str">
        <f>IF(LEN('[1]Bid Template Original Pull'!B886)&gt;0,'[1]Bid Template Original Pull'!B886,"")</f>
        <v/>
      </c>
      <c r="C615" s="24" t="str">
        <f>IF(LEN('[1]Bid Template Original Pull'!C886)&gt;0,'[1]Bid Template Original Pull'!C886,"")</f>
        <v/>
      </c>
      <c r="E615" s="24" t="str">
        <f>IF(LEN('[1]Bid Template Original Pull'!D886)&gt;0,'[1]Bid Template Original Pull'!D886,"")</f>
        <v/>
      </c>
      <c r="F615" s="53" t="str">
        <f>IF(LEN('[1]Bid Template Original Pull'!E886)&gt;0,'[1]Bid Template Original Pull'!E886,"")</f>
        <v/>
      </c>
      <c r="G615" s="24" t="str">
        <f>IF(LEN('[1]Bid Template Original Pull'!F886)&gt;0,'[1]Bid Template Original Pull'!F886,"")</f>
        <v/>
      </c>
      <c r="H615" s="54" t="str">
        <f>IF(LEN('[1]Bid Template Original Pull'!G886)&gt;0,'[1]Bid Template Original Pull'!G886,"")</f>
        <v/>
      </c>
      <c r="I615" s="76" t="str">
        <f>IF(LEN('[1]Bid Template Original Pull'!H886)&gt;0,'[1]Bid Template Original Pull'!H886,"")</f>
        <v/>
      </c>
      <c r="J615" s="54" t="str">
        <f>IF(LEN('[1]Bid Template Original Pull'!I886)&gt;0,'[1]Bid Template Original Pull'!I886,"")</f>
        <v/>
      </c>
      <c r="K615" s="56" t="str">
        <f>IF(LEN('[1]Bid Template Original Pull'!J886)&gt;0,'[1]Bid Template Original Pull'!J886,"")</f>
        <v/>
      </c>
      <c r="L615" s="57" t="str">
        <f t="shared" si="27"/>
        <v/>
      </c>
      <c r="M615" s="58" t="str">
        <f>IF(LEN('[1]Bid Template Original Pull'!L886)&gt;0,'[1]Bid Template Original Pull'!L886,"")</f>
        <v/>
      </c>
      <c r="N615" s="59" t="str">
        <f t="shared" si="28"/>
        <v/>
      </c>
      <c r="O615" s="60" t="str">
        <f t="shared" si="29"/>
        <v/>
      </c>
      <c r="P615" s="60" t="str">
        <f t="shared" si="30"/>
        <v/>
      </c>
      <c r="Q615" s="61" t="str">
        <f>IF(LEN('[1]Bid Template Original Pull'!P886)&gt;0,'[1]Bid Template Original Pull'!P886,"")</f>
        <v/>
      </c>
      <c r="R615" s="62" t="str">
        <f>IF(LEN('[1]Bid Template Original Pull'!Q886)&gt;0,'[1]Bid Template Original Pull'!Q886,"")</f>
        <v/>
      </c>
      <c r="S615" s="63" t="str">
        <f>IF(LEN('[1]Bid Template Original Pull'!R886)&gt;0,'[1]Bid Template Original Pull'!R886,"")</f>
        <v/>
      </c>
      <c r="T615" s="64" t="str">
        <f>IF(LEN('[1]Bid Template Original Pull'!T886)&gt;0,'[1]Bid Template Original Pull'!T886,"")</f>
        <v/>
      </c>
      <c r="U615" s="74"/>
      <c r="V615" s="66"/>
      <c r="W615" s="67"/>
      <c r="X615" s="68"/>
      <c r="Y615" s="66"/>
      <c r="Z615" s="69"/>
      <c r="AA615" s="70"/>
      <c r="AB615" s="73"/>
      <c r="AC615" s="72"/>
      <c r="AD615" s="72"/>
      <c r="AE615" s="72"/>
      <c r="AF615" s="72"/>
      <c r="AG615" s="72"/>
      <c r="AH615" s="72"/>
    </row>
    <row r="616" spans="1:34" s="24" customFormat="1" ht="15.75" thickBot="1" x14ac:dyDescent="0.3">
      <c r="A616" s="14" t="str">
        <f>IF(LEN('[1]Bid Template Original Pull'!A887)&gt;0,'[1]Bid Template Original Pull'!A887,"")</f>
        <v/>
      </c>
      <c r="B616" s="24" t="str">
        <f>IF(LEN('[1]Bid Template Original Pull'!B887)&gt;0,'[1]Bid Template Original Pull'!B887,"")</f>
        <v/>
      </c>
      <c r="C616" s="24" t="str">
        <f>IF(LEN('[1]Bid Template Original Pull'!C887)&gt;0,'[1]Bid Template Original Pull'!C887,"")</f>
        <v/>
      </c>
      <c r="E616" s="24" t="str">
        <f>IF(LEN('[1]Bid Template Original Pull'!D887)&gt;0,'[1]Bid Template Original Pull'!D887,"")</f>
        <v/>
      </c>
      <c r="F616" s="53" t="str">
        <f>IF(LEN('[1]Bid Template Original Pull'!E887)&gt;0,'[1]Bid Template Original Pull'!E887,"")</f>
        <v/>
      </c>
      <c r="G616" s="24" t="str">
        <f>IF(LEN('[1]Bid Template Original Pull'!F887)&gt;0,'[1]Bid Template Original Pull'!F887,"")</f>
        <v/>
      </c>
      <c r="H616" s="54" t="str">
        <f>IF(LEN('[1]Bid Template Original Pull'!G887)&gt;0,'[1]Bid Template Original Pull'!G887,"")</f>
        <v/>
      </c>
      <c r="I616" s="76" t="str">
        <f>IF(LEN('[1]Bid Template Original Pull'!H887)&gt;0,'[1]Bid Template Original Pull'!H887,"")</f>
        <v/>
      </c>
      <c r="J616" s="54" t="str">
        <f>IF(LEN('[1]Bid Template Original Pull'!I887)&gt;0,'[1]Bid Template Original Pull'!I887,"")</f>
        <v/>
      </c>
      <c r="K616" s="56" t="str">
        <f>IF(LEN('[1]Bid Template Original Pull'!J887)&gt;0,'[1]Bid Template Original Pull'!J887,"")</f>
        <v/>
      </c>
      <c r="L616" s="57" t="str">
        <f t="shared" si="27"/>
        <v/>
      </c>
      <c r="M616" s="58" t="str">
        <f>IF(LEN('[1]Bid Template Original Pull'!L887)&gt;0,'[1]Bid Template Original Pull'!L887,"")</f>
        <v/>
      </c>
      <c r="N616" s="59" t="str">
        <f t="shared" si="28"/>
        <v/>
      </c>
      <c r="O616" s="60" t="str">
        <f t="shared" si="29"/>
        <v/>
      </c>
      <c r="P616" s="60" t="str">
        <f t="shared" si="30"/>
        <v/>
      </c>
      <c r="Q616" s="61" t="str">
        <f>IF(LEN('[1]Bid Template Original Pull'!P887)&gt;0,'[1]Bid Template Original Pull'!P887,"")</f>
        <v/>
      </c>
      <c r="R616" s="62" t="str">
        <f>IF(LEN('[1]Bid Template Original Pull'!Q887)&gt;0,'[1]Bid Template Original Pull'!Q887,"")</f>
        <v/>
      </c>
      <c r="S616" s="63" t="str">
        <f>IF(LEN('[1]Bid Template Original Pull'!R887)&gt;0,'[1]Bid Template Original Pull'!R887,"")</f>
        <v/>
      </c>
      <c r="T616" s="64" t="str">
        <f>IF(LEN('[1]Bid Template Original Pull'!T887)&gt;0,'[1]Bid Template Original Pull'!T887,"")</f>
        <v/>
      </c>
      <c r="U616" s="74"/>
      <c r="V616" s="66"/>
      <c r="W616" s="67"/>
      <c r="X616" s="68"/>
      <c r="Y616" s="66"/>
      <c r="Z616" s="69"/>
      <c r="AA616" s="70"/>
      <c r="AB616" s="73"/>
      <c r="AC616" s="72"/>
      <c r="AD616" s="72"/>
      <c r="AE616" s="72"/>
      <c r="AF616" s="72"/>
      <c r="AG616" s="72"/>
      <c r="AH616" s="72"/>
    </row>
    <row r="617" spans="1:34" s="24" customFormat="1" ht="15.75" thickBot="1" x14ac:dyDescent="0.3">
      <c r="A617" s="14" t="str">
        <f>IF(LEN('[1]Bid Template Original Pull'!A888)&gt;0,'[1]Bid Template Original Pull'!A888,"")</f>
        <v/>
      </c>
      <c r="B617" s="24" t="str">
        <f>IF(LEN('[1]Bid Template Original Pull'!B888)&gt;0,'[1]Bid Template Original Pull'!B888,"")</f>
        <v/>
      </c>
      <c r="C617" s="24" t="str">
        <f>IF(LEN('[1]Bid Template Original Pull'!C888)&gt;0,'[1]Bid Template Original Pull'!C888,"")</f>
        <v/>
      </c>
      <c r="E617" s="24" t="str">
        <f>IF(LEN('[1]Bid Template Original Pull'!D888)&gt;0,'[1]Bid Template Original Pull'!D888,"")</f>
        <v/>
      </c>
      <c r="F617" s="53" t="str">
        <f>IF(LEN('[1]Bid Template Original Pull'!E888)&gt;0,'[1]Bid Template Original Pull'!E888,"")</f>
        <v/>
      </c>
      <c r="G617" s="24" t="str">
        <f>IF(LEN('[1]Bid Template Original Pull'!F888)&gt;0,'[1]Bid Template Original Pull'!F888,"")</f>
        <v/>
      </c>
      <c r="H617" s="54" t="str">
        <f>IF(LEN('[1]Bid Template Original Pull'!G888)&gt;0,'[1]Bid Template Original Pull'!G888,"")</f>
        <v/>
      </c>
      <c r="I617" s="76" t="str">
        <f>IF(LEN('[1]Bid Template Original Pull'!H888)&gt;0,'[1]Bid Template Original Pull'!H888,"")</f>
        <v/>
      </c>
      <c r="J617" s="54" t="str">
        <f>IF(LEN('[1]Bid Template Original Pull'!I888)&gt;0,'[1]Bid Template Original Pull'!I888,"")</f>
        <v/>
      </c>
      <c r="K617" s="56" t="str">
        <f>IF(LEN('[1]Bid Template Original Pull'!J888)&gt;0,'[1]Bid Template Original Pull'!J888,"")</f>
        <v/>
      </c>
      <c r="L617" s="57" t="str">
        <f t="shared" si="27"/>
        <v/>
      </c>
      <c r="M617" s="58" t="str">
        <f>IF(LEN('[1]Bid Template Original Pull'!L888)&gt;0,'[1]Bid Template Original Pull'!L888,"")</f>
        <v/>
      </c>
      <c r="N617" s="59" t="str">
        <f t="shared" si="28"/>
        <v/>
      </c>
      <c r="O617" s="60" t="str">
        <f t="shared" si="29"/>
        <v/>
      </c>
      <c r="P617" s="60" t="str">
        <f t="shared" si="30"/>
        <v/>
      </c>
      <c r="Q617" s="61" t="str">
        <f>IF(LEN('[1]Bid Template Original Pull'!P888)&gt;0,'[1]Bid Template Original Pull'!P888,"")</f>
        <v/>
      </c>
      <c r="R617" s="62" t="str">
        <f>IF(LEN('[1]Bid Template Original Pull'!Q888)&gt;0,'[1]Bid Template Original Pull'!Q888,"")</f>
        <v/>
      </c>
      <c r="S617" s="63" t="str">
        <f>IF(LEN('[1]Bid Template Original Pull'!R888)&gt;0,'[1]Bid Template Original Pull'!R888,"")</f>
        <v/>
      </c>
      <c r="T617" s="64" t="str">
        <f>IF(LEN('[1]Bid Template Original Pull'!T888)&gt;0,'[1]Bid Template Original Pull'!T888,"")</f>
        <v/>
      </c>
      <c r="U617" s="74"/>
      <c r="V617" s="66"/>
      <c r="W617" s="67"/>
      <c r="X617" s="68"/>
      <c r="Y617" s="66"/>
      <c r="Z617" s="69"/>
      <c r="AA617" s="70"/>
      <c r="AB617" s="73"/>
      <c r="AC617" s="72"/>
      <c r="AD617" s="72"/>
      <c r="AE617" s="72"/>
      <c r="AF617" s="72"/>
      <c r="AG617" s="72"/>
      <c r="AH617" s="72"/>
    </row>
    <row r="618" spans="1:34" s="24" customFormat="1" ht="15.75" thickBot="1" x14ac:dyDescent="0.3">
      <c r="A618" s="14" t="str">
        <f>IF(LEN('[1]Bid Template Original Pull'!A889)&gt;0,'[1]Bid Template Original Pull'!A889,"")</f>
        <v/>
      </c>
      <c r="B618" s="24" t="str">
        <f>IF(LEN('[1]Bid Template Original Pull'!B889)&gt;0,'[1]Bid Template Original Pull'!B889,"")</f>
        <v/>
      </c>
      <c r="C618" s="24" t="str">
        <f>IF(LEN('[1]Bid Template Original Pull'!C889)&gt;0,'[1]Bid Template Original Pull'!C889,"")</f>
        <v/>
      </c>
      <c r="E618" s="24" t="str">
        <f>IF(LEN('[1]Bid Template Original Pull'!D889)&gt;0,'[1]Bid Template Original Pull'!D889,"")</f>
        <v/>
      </c>
      <c r="F618" s="53" t="str">
        <f>IF(LEN('[1]Bid Template Original Pull'!E889)&gt;0,'[1]Bid Template Original Pull'!E889,"")</f>
        <v/>
      </c>
      <c r="G618" s="24" t="str">
        <f>IF(LEN('[1]Bid Template Original Pull'!F889)&gt;0,'[1]Bid Template Original Pull'!F889,"")</f>
        <v/>
      </c>
      <c r="H618" s="54" t="str">
        <f>IF(LEN('[1]Bid Template Original Pull'!G889)&gt;0,'[1]Bid Template Original Pull'!G889,"")</f>
        <v/>
      </c>
      <c r="I618" s="76" t="str">
        <f>IF(LEN('[1]Bid Template Original Pull'!H889)&gt;0,'[1]Bid Template Original Pull'!H889,"")</f>
        <v/>
      </c>
      <c r="J618" s="54" t="str">
        <f>IF(LEN('[1]Bid Template Original Pull'!I889)&gt;0,'[1]Bid Template Original Pull'!I889,"")</f>
        <v/>
      </c>
      <c r="K618" s="56" t="str">
        <f>IF(LEN('[1]Bid Template Original Pull'!J889)&gt;0,'[1]Bid Template Original Pull'!J889,"")</f>
        <v/>
      </c>
      <c r="L618" s="57" t="str">
        <f t="shared" si="27"/>
        <v/>
      </c>
      <c r="M618" s="58" t="str">
        <f>IF(LEN('[1]Bid Template Original Pull'!L889)&gt;0,'[1]Bid Template Original Pull'!L889,"")</f>
        <v/>
      </c>
      <c r="N618" s="59" t="str">
        <f t="shared" si="28"/>
        <v/>
      </c>
      <c r="O618" s="60" t="str">
        <f t="shared" si="29"/>
        <v/>
      </c>
      <c r="P618" s="60" t="str">
        <f t="shared" si="30"/>
        <v/>
      </c>
      <c r="Q618" s="61" t="str">
        <f>IF(LEN('[1]Bid Template Original Pull'!P889)&gt;0,'[1]Bid Template Original Pull'!P889,"")</f>
        <v/>
      </c>
      <c r="R618" s="62" t="str">
        <f>IF(LEN('[1]Bid Template Original Pull'!Q889)&gt;0,'[1]Bid Template Original Pull'!Q889,"")</f>
        <v/>
      </c>
      <c r="S618" s="63" t="str">
        <f>IF(LEN('[1]Bid Template Original Pull'!R889)&gt;0,'[1]Bid Template Original Pull'!R889,"")</f>
        <v/>
      </c>
      <c r="T618" s="64" t="str">
        <f>IF(LEN('[1]Bid Template Original Pull'!T889)&gt;0,'[1]Bid Template Original Pull'!T889,"")</f>
        <v/>
      </c>
      <c r="U618" s="74"/>
      <c r="V618" s="66"/>
      <c r="W618" s="67"/>
      <c r="X618" s="68"/>
      <c r="Y618" s="66"/>
      <c r="Z618" s="69"/>
      <c r="AA618" s="70"/>
      <c r="AB618" s="73"/>
      <c r="AC618" s="72"/>
      <c r="AD618" s="72"/>
      <c r="AE618" s="72"/>
      <c r="AF618" s="72"/>
      <c r="AG618" s="72"/>
      <c r="AH618" s="72"/>
    </row>
    <row r="619" spans="1:34" s="24" customFormat="1" ht="15.75" thickBot="1" x14ac:dyDescent="0.3">
      <c r="A619" s="14" t="str">
        <f>IF(LEN('[1]Bid Template Original Pull'!A890)&gt;0,'[1]Bid Template Original Pull'!A890,"")</f>
        <v/>
      </c>
      <c r="B619" s="24" t="str">
        <f>IF(LEN('[1]Bid Template Original Pull'!B890)&gt;0,'[1]Bid Template Original Pull'!B890,"")</f>
        <v/>
      </c>
      <c r="C619" s="24" t="str">
        <f>IF(LEN('[1]Bid Template Original Pull'!C890)&gt;0,'[1]Bid Template Original Pull'!C890,"")</f>
        <v/>
      </c>
      <c r="E619" s="24" t="str">
        <f>IF(LEN('[1]Bid Template Original Pull'!D890)&gt;0,'[1]Bid Template Original Pull'!D890,"")</f>
        <v/>
      </c>
      <c r="F619" s="53" t="str">
        <f>IF(LEN('[1]Bid Template Original Pull'!E890)&gt;0,'[1]Bid Template Original Pull'!E890,"")</f>
        <v/>
      </c>
      <c r="G619" s="24" t="str">
        <f>IF(LEN('[1]Bid Template Original Pull'!F890)&gt;0,'[1]Bid Template Original Pull'!F890,"")</f>
        <v/>
      </c>
      <c r="H619" s="54" t="str">
        <f>IF(LEN('[1]Bid Template Original Pull'!G890)&gt;0,'[1]Bid Template Original Pull'!G890,"")</f>
        <v/>
      </c>
      <c r="I619" s="76" t="str">
        <f>IF(LEN('[1]Bid Template Original Pull'!H890)&gt;0,'[1]Bid Template Original Pull'!H890,"")</f>
        <v/>
      </c>
      <c r="J619" s="54" t="str">
        <f>IF(LEN('[1]Bid Template Original Pull'!I890)&gt;0,'[1]Bid Template Original Pull'!I890,"")</f>
        <v/>
      </c>
      <c r="K619" s="56" t="str">
        <f>IF(LEN('[1]Bid Template Original Pull'!J890)&gt;0,'[1]Bid Template Original Pull'!J890,"")</f>
        <v/>
      </c>
      <c r="L619" s="57" t="str">
        <f t="shared" si="27"/>
        <v/>
      </c>
      <c r="M619" s="58" t="str">
        <f>IF(LEN('[1]Bid Template Original Pull'!L890)&gt;0,'[1]Bid Template Original Pull'!L890,"")</f>
        <v/>
      </c>
      <c r="N619" s="59" t="str">
        <f t="shared" si="28"/>
        <v/>
      </c>
      <c r="O619" s="60" t="str">
        <f t="shared" si="29"/>
        <v/>
      </c>
      <c r="P619" s="60" t="str">
        <f t="shared" si="30"/>
        <v/>
      </c>
      <c r="Q619" s="61" t="str">
        <f>IF(LEN('[1]Bid Template Original Pull'!P890)&gt;0,'[1]Bid Template Original Pull'!P890,"")</f>
        <v/>
      </c>
      <c r="R619" s="62" t="str">
        <f>IF(LEN('[1]Bid Template Original Pull'!Q890)&gt;0,'[1]Bid Template Original Pull'!Q890,"")</f>
        <v/>
      </c>
      <c r="S619" s="63" t="str">
        <f>IF(LEN('[1]Bid Template Original Pull'!R890)&gt;0,'[1]Bid Template Original Pull'!R890,"")</f>
        <v/>
      </c>
      <c r="T619" s="64" t="str">
        <f>IF(LEN('[1]Bid Template Original Pull'!T890)&gt;0,'[1]Bid Template Original Pull'!T890,"")</f>
        <v/>
      </c>
      <c r="U619" s="74"/>
      <c r="V619" s="66"/>
      <c r="W619" s="67"/>
      <c r="X619" s="68"/>
      <c r="Y619" s="66"/>
      <c r="Z619" s="69"/>
      <c r="AA619" s="70"/>
      <c r="AB619" s="73"/>
      <c r="AC619" s="72"/>
      <c r="AD619" s="72"/>
      <c r="AE619" s="72"/>
      <c r="AF619" s="72"/>
      <c r="AG619" s="72"/>
      <c r="AH619" s="72"/>
    </row>
    <row r="620" spans="1:34" s="24" customFormat="1" ht="15.75" thickBot="1" x14ac:dyDescent="0.3">
      <c r="A620" s="14" t="str">
        <f>IF(LEN('[1]Bid Template Original Pull'!A891)&gt;0,'[1]Bid Template Original Pull'!A891,"")</f>
        <v/>
      </c>
      <c r="B620" s="24" t="str">
        <f>IF(LEN('[1]Bid Template Original Pull'!B891)&gt;0,'[1]Bid Template Original Pull'!B891,"")</f>
        <v/>
      </c>
      <c r="C620" s="24" t="str">
        <f>IF(LEN('[1]Bid Template Original Pull'!C891)&gt;0,'[1]Bid Template Original Pull'!C891,"")</f>
        <v/>
      </c>
      <c r="E620" s="24" t="str">
        <f>IF(LEN('[1]Bid Template Original Pull'!D891)&gt;0,'[1]Bid Template Original Pull'!D891,"")</f>
        <v/>
      </c>
      <c r="F620" s="53" t="str">
        <f>IF(LEN('[1]Bid Template Original Pull'!E891)&gt;0,'[1]Bid Template Original Pull'!E891,"")</f>
        <v/>
      </c>
      <c r="G620" s="24" t="str">
        <f>IF(LEN('[1]Bid Template Original Pull'!F891)&gt;0,'[1]Bid Template Original Pull'!F891,"")</f>
        <v/>
      </c>
      <c r="H620" s="54" t="str">
        <f>IF(LEN('[1]Bid Template Original Pull'!G891)&gt;0,'[1]Bid Template Original Pull'!G891,"")</f>
        <v/>
      </c>
      <c r="I620" s="76" t="str">
        <f>IF(LEN('[1]Bid Template Original Pull'!H891)&gt;0,'[1]Bid Template Original Pull'!H891,"")</f>
        <v/>
      </c>
      <c r="J620" s="54" t="str">
        <f>IF(LEN('[1]Bid Template Original Pull'!I891)&gt;0,'[1]Bid Template Original Pull'!I891,"")</f>
        <v/>
      </c>
      <c r="K620" s="56" t="str">
        <f>IF(LEN('[1]Bid Template Original Pull'!J891)&gt;0,'[1]Bid Template Original Pull'!J891,"")</f>
        <v/>
      </c>
      <c r="L620" s="57" t="str">
        <f t="shared" si="27"/>
        <v/>
      </c>
      <c r="M620" s="58" t="str">
        <f>IF(LEN('[1]Bid Template Original Pull'!L891)&gt;0,'[1]Bid Template Original Pull'!L891,"")</f>
        <v/>
      </c>
      <c r="N620" s="59" t="str">
        <f t="shared" si="28"/>
        <v/>
      </c>
      <c r="O620" s="60" t="str">
        <f t="shared" si="29"/>
        <v/>
      </c>
      <c r="P620" s="60" t="str">
        <f t="shared" si="30"/>
        <v/>
      </c>
      <c r="Q620" s="61" t="str">
        <f>IF(LEN('[1]Bid Template Original Pull'!P891)&gt;0,'[1]Bid Template Original Pull'!P891,"")</f>
        <v/>
      </c>
      <c r="R620" s="62" t="str">
        <f>IF(LEN('[1]Bid Template Original Pull'!Q891)&gt;0,'[1]Bid Template Original Pull'!Q891,"")</f>
        <v/>
      </c>
      <c r="S620" s="63" t="str">
        <f>IF(LEN('[1]Bid Template Original Pull'!R891)&gt;0,'[1]Bid Template Original Pull'!R891,"")</f>
        <v/>
      </c>
      <c r="T620" s="64" t="str">
        <f>IF(LEN('[1]Bid Template Original Pull'!T891)&gt;0,'[1]Bid Template Original Pull'!T891,"")</f>
        <v/>
      </c>
      <c r="U620" s="74"/>
      <c r="V620" s="66"/>
      <c r="W620" s="67"/>
      <c r="X620" s="68"/>
      <c r="Y620" s="66"/>
      <c r="Z620" s="69"/>
      <c r="AA620" s="70"/>
      <c r="AB620" s="73"/>
      <c r="AC620" s="72"/>
      <c r="AD620" s="72"/>
      <c r="AE620" s="72"/>
      <c r="AF620" s="72"/>
      <c r="AG620" s="72"/>
      <c r="AH620" s="72"/>
    </row>
    <row r="621" spans="1:34" s="24" customFormat="1" ht="15.75" thickBot="1" x14ac:dyDescent="0.3">
      <c r="A621" s="14" t="str">
        <f>IF(LEN('[1]Bid Template Original Pull'!A892)&gt;0,'[1]Bid Template Original Pull'!A892,"")</f>
        <v/>
      </c>
      <c r="B621" s="24" t="str">
        <f>IF(LEN('[1]Bid Template Original Pull'!B892)&gt;0,'[1]Bid Template Original Pull'!B892,"")</f>
        <v/>
      </c>
      <c r="C621" s="24" t="str">
        <f>IF(LEN('[1]Bid Template Original Pull'!C892)&gt;0,'[1]Bid Template Original Pull'!C892,"")</f>
        <v/>
      </c>
      <c r="E621" s="24" t="str">
        <f>IF(LEN('[1]Bid Template Original Pull'!D892)&gt;0,'[1]Bid Template Original Pull'!D892,"")</f>
        <v/>
      </c>
      <c r="F621" s="53" t="str">
        <f>IF(LEN('[1]Bid Template Original Pull'!E892)&gt;0,'[1]Bid Template Original Pull'!E892,"")</f>
        <v/>
      </c>
      <c r="G621" s="24" t="str">
        <f>IF(LEN('[1]Bid Template Original Pull'!F892)&gt;0,'[1]Bid Template Original Pull'!F892,"")</f>
        <v/>
      </c>
      <c r="H621" s="54" t="str">
        <f>IF(LEN('[1]Bid Template Original Pull'!G892)&gt;0,'[1]Bid Template Original Pull'!G892,"")</f>
        <v/>
      </c>
      <c r="I621" s="76" t="str">
        <f>IF(LEN('[1]Bid Template Original Pull'!H892)&gt;0,'[1]Bid Template Original Pull'!H892,"")</f>
        <v/>
      </c>
      <c r="J621" s="54" t="str">
        <f>IF(LEN('[1]Bid Template Original Pull'!I892)&gt;0,'[1]Bid Template Original Pull'!I892,"")</f>
        <v/>
      </c>
      <c r="K621" s="56" t="str">
        <f>IF(LEN('[1]Bid Template Original Pull'!J892)&gt;0,'[1]Bid Template Original Pull'!J892,"")</f>
        <v/>
      </c>
      <c r="L621" s="57" t="str">
        <f t="shared" si="27"/>
        <v/>
      </c>
      <c r="M621" s="58" t="str">
        <f>IF(LEN('[1]Bid Template Original Pull'!L892)&gt;0,'[1]Bid Template Original Pull'!L892,"")</f>
        <v/>
      </c>
      <c r="N621" s="59" t="str">
        <f t="shared" si="28"/>
        <v/>
      </c>
      <c r="O621" s="60" t="str">
        <f t="shared" si="29"/>
        <v/>
      </c>
      <c r="P621" s="60" t="str">
        <f t="shared" si="30"/>
        <v/>
      </c>
      <c r="Q621" s="61" t="str">
        <f>IF(LEN('[1]Bid Template Original Pull'!P892)&gt;0,'[1]Bid Template Original Pull'!P892,"")</f>
        <v/>
      </c>
      <c r="R621" s="62" t="str">
        <f>IF(LEN('[1]Bid Template Original Pull'!Q892)&gt;0,'[1]Bid Template Original Pull'!Q892,"")</f>
        <v/>
      </c>
      <c r="S621" s="63" t="str">
        <f>IF(LEN('[1]Bid Template Original Pull'!R892)&gt;0,'[1]Bid Template Original Pull'!R892,"")</f>
        <v/>
      </c>
      <c r="T621" s="64" t="str">
        <f>IF(LEN('[1]Bid Template Original Pull'!T892)&gt;0,'[1]Bid Template Original Pull'!T892,"")</f>
        <v/>
      </c>
      <c r="U621" s="74"/>
      <c r="V621" s="66"/>
      <c r="W621" s="67"/>
      <c r="X621" s="68"/>
      <c r="Y621" s="66"/>
      <c r="Z621" s="69"/>
      <c r="AA621" s="70"/>
      <c r="AB621" s="73"/>
      <c r="AC621" s="72"/>
      <c r="AD621" s="72"/>
      <c r="AE621" s="72"/>
      <c r="AF621" s="72"/>
      <c r="AG621" s="72"/>
      <c r="AH621" s="72"/>
    </row>
    <row r="622" spans="1:34" s="24" customFormat="1" ht="15.75" thickBot="1" x14ac:dyDescent="0.3">
      <c r="A622" s="14" t="str">
        <f>IF(LEN('[1]Bid Template Original Pull'!A893)&gt;0,'[1]Bid Template Original Pull'!A893,"")</f>
        <v/>
      </c>
      <c r="B622" s="24" t="str">
        <f>IF(LEN('[1]Bid Template Original Pull'!B893)&gt;0,'[1]Bid Template Original Pull'!B893,"")</f>
        <v/>
      </c>
      <c r="C622" s="24" t="str">
        <f>IF(LEN('[1]Bid Template Original Pull'!C893)&gt;0,'[1]Bid Template Original Pull'!C893,"")</f>
        <v/>
      </c>
      <c r="E622" s="24" t="str">
        <f>IF(LEN('[1]Bid Template Original Pull'!D893)&gt;0,'[1]Bid Template Original Pull'!D893,"")</f>
        <v/>
      </c>
      <c r="F622" s="53" t="str">
        <f>IF(LEN('[1]Bid Template Original Pull'!E893)&gt;0,'[1]Bid Template Original Pull'!E893,"")</f>
        <v/>
      </c>
      <c r="G622" s="24" t="str">
        <f>IF(LEN('[1]Bid Template Original Pull'!F893)&gt;0,'[1]Bid Template Original Pull'!F893,"")</f>
        <v/>
      </c>
      <c r="H622" s="54" t="str">
        <f>IF(LEN('[1]Bid Template Original Pull'!G893)&gt;0,'[1]Bid Template Original Pull'!G893,"")</f>
        <v/>
      </c>
      <c r="I622" s="76" t="str">
        <f>IF(LEN('[1]Bid Template Original Pull'!H893)&gt;0,'[1]Bid Template Original Pull'!H893,"")</f>
        <v/>
      </c>
      <c r="J622" s="54" t="str">
        <f>IF(LEN('[1]Bid Template Original Pull'!I893)&gt;0,'[1]Bid Template Original Pull'!I893,"")</f>
        <v/>
      </c>
      <c r="K622" s="56" t="str">
        <f>IF(LEN('[1]Bid Template Original Pull'!J893)&gt;0,'[1]Bid Template Original Pull'!J893,"")</f>
        <v/>
      </c>
      <c r="L622" s="57" t="str">
        <f t="shared" si="27"/>
        <v/>
      </c>
      <c r="M622" s="58" t="str">
        <f>IF(LEN('[1]Bid Template Original Pull'!L893)&gt;0,'[1]Bid Template Original Pull'!L893,"")</f>
        <v/>
      </c>
      <c r="N622" s="59" t="str">
        <f t="shared" si="28"/>
        <v/>
      </c>
      <c r="O622" s="60" t="str">
        <f t="shared" si="29"/>
        <v/>
      </c>
      <c r="P622" s="60" t="str">
        <f t="shared" si="30"/>
        <v/>
      </c>
      <c r="Q622" s="61" t="str">
        <f>IF(LEN('[1]Bid Template Original Pull'!P893)&gt;0,'[1]Bid Template Original Pull'!P893,"")</f>
        <v/>
      </c>
      <c r="R622" s="62" t="str">
        <f>IF(LEN('[1]Bid Template Original Pull'!Q893)&gt;0,'[1]Bid Template Original Pull'!Q893,"")</f>
        <v/>
      </c>
      <c r="S622" s="63" t="str">
        <f>IF(LEN('[1]Bid Template Original Pull'!R893)&gt;0,'[1]Bid Template Original Pull'!R893,"")</f>
        <v/>
      </c>
      <c r="T622" s="64" t="str">
        <f>IF(LEN('[1]Bid Template Original Pull'!T893)&gt;0,'[1]Bid Template Original Pull'!T893,"")</f>
        <v/>
      </c>
      <c r="U622" s="74"/>
      <c r="V622" s="66"/>
      <c r="W622" s="67"/>
      <c r="X622" s="68"/>
      <c r="Y622" s="66"/>
      <c r="Z622" s="69"/>
      <c r="AA622" s="70"/>
      <c r="AB622" s="73"/>
      <c r="AC622" s="72"/>
      <c r="AD622" s="72"/>
      <c r="AE622" s="72"/>
      <c r="AF622" s="72"/>
      <c r="AG622" s="72"/>
      <c r="AH622" s="72"/>
    </row>
    <row r="623" spans="1:34" s="24" customFormat="1" ht="15.75" thickBot="1" x14ac:dyDescent="0.3">
      <c r="A623" s="14" t="str">
        <f>IF(LEN('[1]Bid Template Original Pull'!A894)&gt;0,'[1]Bid Template Original Pull'!A894,"")</f>
        <v/>
      </c>
      <c r="B623" s="24" t="str">
        <f>IF(LEN('[1]Bid Template Original Pull'!B894)&gt;0,'[1]Bid Template Original Pull'!B894,"")</f>
        <v/>
      </c>
      <c r="C623" s="24" t="str">
        <f>IF(LEN('[1]Bid Template Original Pull'!C894)&gt;0,'[1]Bid Template Original Pull'!C894,"")</f>
        <v/>
      </c>
      <c r="E623" s="24" t="str">
        <f>IF(LEN('[1]Bid Template Original Pull'!D894)&gt;0,'[1]Bid Template Original Pull'!D894,"")</f>
        <v/>
      </c>
      <c r="F623" s="53" t="str">
        <f>IF(LEN('[1]Bid Template Original Pull'!E894)&gt;0,'[1]Bid Template Original Pull'!E894,"")</f>
        <v/>
      </c>
      <c r="G623" s="24" t="str">
        <f>IF(LEN('[1]Bid Template Original Pull'!F894)&gt;0,'[1]Bid Template Original Pull'!F894,"")</f>
        <v/>
      </c>
      <c r="H623" s="54" t="str">
        <f>IF(LEN('[1]Bid Template Original Pull'!G894)&gt;0,'[1]Bid Template Original Pull'!G894,"")</f>
        <v/>
      </c>
      <c r="I623" s="76" t="str">
        <f>IF(LEN('[1]Bid Template Original Pull'!H894)&gt;0,'[1]Bid Template Original Pull'!H894,"")</f>
        <v/>
      </c>
      <c r="J623" s="54" t="str">
        <f>IF(LEN('[1]Bid Template Original Pull'!I894)&gt;0,'[1]Bid Template Original Pull'!I894,"")</f>
        <v/>
      </c>
      <c r="K623" s="56" t="str">
        <f>IF(LEN('[1]Bid Template Original Pull'!J894)&gt;0,'[1]Bid Template Original Pull'!J894,"")</f>
        <v/>
      </c>
      <c r="L623" s="57" t="str">
        <f t="shared" si="27"/>
        <v/>
      </c>
      <c r="M623" s="58" t="str">
        <f>IF(LEN('[1]Bid Template Original Pull'!L894)&gt;0,'[1]Bid Template Original Pull'!L894,"")</f>
        <v/>
      </c>
      <c r="N623" s="59" t="str">
        <f t="shared" si="28"/>
        <v/>
      </c>
      <c r="O623" s="60" t="str">
        <f t="shared" si="29"/>
        <v/>
      </c>
      <c r="P623" s="60" t="str">
        <f t="shared" si="30"/>
        <v/>
      </c>
      <c r="Q623" s="61" t="str">
        <f>IF(LEN('[1]Bid Template Original Pull'!P894)&gt;0,'[1]Bid Template Original Pull'!P894,"")</f>
        <v/>
      </c>
      <c r="R623" s="62" t="str">
        <f>IF(LEN('[1]Bid Template Original Pull'!Q894)&gt;0,'[1]Bid Template Original Pull'!Q894,"")</f>
        <v/>
      </c>
      <c r="S623" s="63" t="str">
        <f>IF(LEN('[1]Bid Template Original Pull'!R894)&gt;0,'[1]Bid Template Original Pull'!R894,"")</f>
        <v/>
      </c>
      <c r="T623" s="64" t="str">
        <f>IF(LEN('[1]Bid Template Original Pull'!T894)&gt;0,'[1]Bid Template Original Pull'!T894,"")</f>
        <v/>
      </c>
      <c r="U623" s="74"/>
      <c r="V623" s="66"/>
      <c r="W623" s="67"/>
      <c r="X623" s="68"/>
      <c r="Y623" s="66"/>
      <c r="Z623" s="69"/>
      <c r="AA623" s="70"/>
      <c r="AB623" s="73"/>
      <c r="AC623" s="72"/>
      <c r="AD623" s="72"/>
      <c r="AE623" s="72"/>
      <c r="AF623" s="72"/>
      <c r="AG623" s="72"/>
      <c r="AH623" s="72"/>
    </row>
    <row r="624" spans="1:34" s="24" customFormat="1" ht="15.75" thickBot="1" x14ac:dyDescent="0.3">
      <c r="A624" s="14" t="str">
        <f>IF(LEN('[1]Bid Template Original Pull'!A895)&gt;0,'[1]Bid Template Original Pull'!A895,"")</f>
        <v/>
      </c>
      <c r="B624" s="24" t="str">
        <f>IF(LEN('[1]Bid Template Original Pull'!B895)&gt;0,'[1]Bid Template Original Pull'!B895,"")</f>
        <v/>
      </c>
      <c r="C624" s="24" t="str">
        <f>IF(LEN('[1]Bid Template Original Pull'!C895)&gt;0,'[1]Bid Template Original Pull'!C895,"")</f>
        <v/>
      </c>
      <c r="E624" s="24" t="str">
        <f>IF(LEN('[1]Bid Template Original Pull'!D895)&gt;0,'[1]Bid Template Original Pull'!D895,"")</f>
        <v/>
      </c>
      <c r="F624" s="53" t="str">
        <f>IF(LEN('[1]Bid Template Original Pull'!E895)&gt;0,'[1]Bid Template Original Pull'!E895,"")</f>
        <v/>
      </c>
      <c r="G624" s="24" t="str">
        <f>IF(LEN('[1]Bid Template Original Pull'!F895)&gt;0,'[1]Bid Template Original Pull'!F895,"")</f>
        <v/>
      </c>
      <c r="H624" s="54" t="str">
        <f>IF(LEN('[1]Bid Template Original Pull'!G895)&gt;0,'[1]Bid Template Original Pull'!G895,"")</f>
        <v/>
      </c>
      <c r="I624" s="76" t="str">
        <f>IF(LEN('[1]Bid Template Original Pull'!H895)&gt;0,'[1]Bid Template Original Pull'!H895,"")</f>
        <v/>
      </c>
      <c r="J624" s="54" t="str">
        <f>IF(LEN('[1]Bid Template Original Pull'!I895)&gt;0,'[1]Bid Template Original Pull'!I895,"")</f>
        <v/>
      </c>
      <c r="K624" s="56" t="str">
        <f>IF(LEN('[1]Bid Template Original Pull'!J895)&gt;0,'[1]Bid Template Original Pull'!J895,"")</f>
        <v/>
      </c>
      <c r="L624" s="57" t="str">
        <f t="shared" si="27"/>
        <v/>
      </c>
      <c r="M624" s="58" t="str">
        <f>IF(LEN('[1]Bid Template Original Pull'!L895)&gt;0,'[1]Bid Template Original Pull'!L895,"")</f>
        <v/>
      </c>
      <c r="N624" s="59" t="str">
        <f t="shared" si="28"/>
        <v/>
      </c>
      <c r="O624" s="60" t="str">
        <f t="shared" si="29"/>
        <v/>
      </c>
      <c r="P624" s="60" t="str">
        <f t="shared" si="30"/>
        <v/>
      </c>
      <c r="Q624" s="61" t="str">
        <f>IF(LEN('[1]Bid Template Original Pull'!P895)&gt;0,'[1]Bid Template Original Pull'!P895,"")</f>
        <v/>
      </c>
      <c r="R624" s="62" t="str">
        <f>IF(LEN('[1]Bid Template Original Pull'!Q895)&gt;0,'[1]Bid Template Original Pull'!Q895,"")</f>
        <v/>
      </c>
      <c r="S624" s="63" t="str">
        <f>IF(LEN('[1]Bid Template Original Pull'!R895)&gt;0,'[1]Bid Template Original Pull'!R895,"")</f>
        <v/>
      </c>
      <c r="T624" s="64" t="str">
        <f>IF(LEN('[1]Bid Template Original Pull'!T895)&gt;0,'[1]Bid Template Original Pull'!T895,"")</f>
        <v/>
      </c>
      <c r="U624" s="74"/>
      <c r="V624" s="66"/>
      <c r="W624" s="67"/>
      <c r="X624" s="68"/>
      <c r="Y624" s="66"/>
      <c r="Z624" s="69"/>
      <c r="AA624" s="70"/>
      <c r="AB624" s="73"/>
      <c r="AC624" s="72"/>
      <c r="AD624" s="72"/>
      <c r="AE624" s="72"/>
      <c r="AF624" s="72"/>
      <c r="AG624" s="72"/>
      <c r="AH624" s="72"/>
    </row>
    <row r="625" spans="1:34" s="24" customFormat="1" ht="15.75" thickBot="1" x14ac:dyDescent="0.3">
      <c r="A625" s="14" t="str">
        <f>IF(LEN('[1]Bid Template Original Pull'!A896)&gt;0,'[1]Bid Template Original Pull'!A896,"")</f>
        <v/>
      </c>
      <c r="B625" s="24" t="str">
        <f>IF(LEN('[1]Bid Template Original Pull'!B896)&gt;0,'[1]Bid Template Original Pull'!B896,"")</f>
        <v/>
      </c>
      <c r="C625" s="24" t="str">
        <f>IF(LEN('[1]Bid Template Original Pull'!C896)&gt;0,'[1]Bid Template Original Pull'!C896,"")</f>
        <v/>
      </c>
      <c r="E625" s="24" t="str">
        <f>IF(LEN('[1]Bid Template Original Pull'!D896)&gt;0,'[1]Bid Template Original Pull'!D896,"")</f>
        <v/>
      </c>
      <c r="F625" s="53" t="str">
        <f>IF(LEN('[1]Bid Template Original Pull'!E896)&gt;0,'[1]Bid Template Original Pull'!E896,"")</f>
        <v/>
      </c>
      <c r="G625" s="24" t="str">
        <f>IF(LEN('[1]Bid Template Original Pull'!F896)&gt;0,'[1]Bid Template Original Pull'!F896,"")</f>
        <v/>
      </c>
      <c r="H625" s="54" t="str">
        <f>IF(LEN('[1]Bid Template Original Pull'!G896)&gt;0,'[1]Bid Template Original Pull'!G896,"")</f>
        <v/>
      </c>
      <c r="I625" s="76" t="str">
        <f>IF(LEN('[1]Bid Template Original Pull'!H896)&gt;0,'[1]Bid Template Original Pull'!H896,"")</f>
        <v/>
      </c>
      <c r="J625" s="54" t="str">
        <f>IF(LEN('[1]Bid Template Original Pull'!I896)&gt;0,'[1]Bid Template Original Pull'!I896,"")</f>
        <v/>
      </c>
      <c r="K625" s="56" t="str">
        <f>IF(LEN('[1]Bid Template Original Pull'!J896)&gt;0,'[1]Bid Template Original Pull'!J896,"")</f>
        <v/>
      </c>
      <c r="L625" s="57" t="str">
        <f t="shared" si="27"/>
        <v/>
      </c>
      <c r="M625" s="58" t="str">
        <f>IF(LEN('[1]Bid Template Original Pull'!L896)&gt;0,'[1]Bid Template Original Pull'!L896,"")</f>
        <v/>
      </c>
      <c r="N625" s="59" t="str">
        <f t="shared" si="28"/>
        <v/>
      </c>
      <c r="O625" s="60" t="str">
        <f t="shared" si="29"/>
        <v/>
      </c>
      <c r="P625" s="60" t="str">
        <f t="shared" si="30"/>
        <v/>
      </c>
      <c r="Q625" s="61" t="str">
        <f>IF(LEN('[1]Bid Template Original Pull'!P896)&gt;0,'[1]Bid Template Original Pull'!P896,"")</f>
        <v/>
      </c>
      <c r="R625" s="62" t="str">
        <f>IF(LEN('[1]Bid Template Original Pull'!Q896)&gt;0,'[1]Bid Template Original Pull'!Q896,"")</f>
        <v/>
      </c>
      <c r="S625" s="63" t="str">
        <f>IF(LEN('[1]Bid Template Original Pull'!R896)&gt;0,'[1]Bid Template Original Pull'!R896,"")</f>
        <v/>
      </c>
      <c r="T625" s="64" t="str">
        <f>IF(LEN('[1]Bid Template Original Pull'!T896)&gt;0,'[1]Bid Template Original Pull'!T896,"")</f>
        <v/>
      </c>
      <c r="U625" s="74"/>
      <c r="V625" s="66"/>
      <c r="W625" s="67"/>
      <c r="X625" s="68"/>
      <c r="Y625" s="66"/>
      <c r="Z625" s="69"/>
      <c r="AA625" s="70"/>
      <c r="AB625" s="73"/>
      <c r="AC625" s="72"/>
      <c r="AD625" s="72"/>
      <c r="AE625" s="72"/>
      <c r="AF625" s="72"/>
      <c r="AG625" s="72"/>
      <c r="AH625" s="72"/>
    </row>
    <row r="626" spans="1:34" s="24" customFormat="1" ht="15.75" thickBot="1" x14ac:dyDescent="0.3">
      <c r="A626" s="14" t="str">
        <f>IF(LEN('[1]Bid Template Original Pull'!A897)&gt;0,'[1]Bid Template Original Pull'!A897,"")</f>
        <v/>
      </c>
      <c r="B626" s="24" t="str">
        <f>IF(LEN('[1]Bid Template Original Pull'!B897)&gt;0,'[1]Bid Template Original Pull'!B897,"")</f>
        <v/>
      </c>
      <c r="C626" s="24" t="str">
        <f>IF(LEN('[1]Bid Template Original Pull'!C897)&gt;0,'[1]Bid Template Original Pull'!C897,"")</f>
        <v/>
      </c>
      <c r="E626" s="24" t="str">
        <f>IF(LEN('[1]Bid Template Original Pull'!D897)&gt;0,'[1]Bid Template Original Pull'!D897,"")</f>
        <v/>
      </c>
      <c r="F626" s="53" t="str">
        <f>IF(LEN('[1]Bid Template Original Pull'!E897)&gt;0,'[1]Bid Template Original Pull'!E897,"")</f>
        <v/>
      </c>
      <c r="G626" s="24" t="str">
        <f>IF(LEN('[1]Bid Template Original Pull'!F897)&gt;0,'[1]Bid Template Original Pull'!F897,"")</f>
        <v/>
      </c>
      <c r="H626" s="54" t="str">
        <f>IF(LEN('[1]Bid Template Original Pull'!G897)&gt;0,'[1]Bid Template Original Pull'!G897,"")</f>
        <v/>
      </c>
      <c r="I626" s="76" t="str">
        <f>IF(LEN('[1]Bid Template Original Pull'!H897)&gt;0,'[1]Bid Template Original Pull'!H897,"")</f>
        <v/>
      </c>
      <c r="J626" s="54" t="str">
        <f>IF(LEN('[1]Bid Template Original Pull'!I897)&gt;0,'[1]Bid Template Original Pull'!I897,"")</f>
        <v/>
      </c>
      <c r="K626" s="56" t="str">
        <f>IF(LEN('[1]Bid Template Original Pull'!J897)&gt;0,'[1]Bid Template Original Pull'!J897,"")</f>
        <v/>
      </c>
      <c r="L626" s="57" t="str">
        <f t="shared" si="27"/>
        <v/>
      </c>
      <c r="M626" s="58" t="str">
        <f>IF(LEN('[1]Bid Template Original Pull'!L897)&gt;0,'[1]Bid Template Original Pull'!L897,"")</f>
        <v/>
      </c>
      <c r="N626" s="59" t="str">
        <f t="shared" si="28"/>
        <v/>
      </c>
      <c r="O626" s="60" t="str">
        <f t="shared" si="29"/>
        <v/>
      </c>
      <c r="P626" s="60" t="str">
        <f t="shared" si="30"/>
        <v/>
      </c>
      <c r="Q626" s="61" t="str">
        <f>IF(LEN('[1]Bid Template Original Pull'!P897)&gt;0,'[1]Bid Template Original Pull'!P897,"")</f>
        <v/>
      </c>
      <c r="R626" s="62" t="str">
        <f>IF(LEN('[1]Bid Template Original Pull'!Q897)&gt;0,'[1]Bid Template Original Pull'!Q897,"")</f>
        <v/>
      </c>
      <c r="S626" s="63" t="str">
        <f>IF(LEN('[1]Bid Template Original Pull'!R897)&gt;0,'[1]Bid Template Original Pull'!R897,"")</f>
        <v/>
      </c>
      <c r="T626" s="64" t="str">
        <f>IF(LEN('[1]Bid Template Original Pull'!T897)&gt;0,'[1]Bid Template Original Pull'!T897,"")</f>
        <v/>
      </c>
      <c r="U626" s="74"/>
      <c r="V626" s="66"/>
      <c r="W626" s="67"/>
      <c r="X626" s="68"/>
      <c r="Y626" s="66"/>
      <c r="Z626" s="69"/>
      <c r="AA626" s="70"/>
      <c r="AB626" s="73"/>
      <c r="AC626" s="72"/>
      <c r="AD626" s="72"/>
      <c r="AE626" s="72"/>
      <c r="AF626" s="72"/>
      <c r="AG626" s="72"/>
      <c r="AH626" s="72"/>
    </row>
    <row r="627" spans="1:34" s="24" customFormat="1" ht="15.75" thickBot="1" x14ac:dyDescent="0.3">
      <c r="A627" s="14" t="str">
        <f>IF(LEN('[1]Bid Template Original Pull'!A898)&gt;0,'[1]Bid Template Original Pull'!A898,"")</f>
        <v/>
      </c>
      <c r="B627" s="24" t="str">
        <f>IF(LEN('[1]Bid Template Original Pull'!B898)&gt;0,'[1]Bid Template Original Pull'!B898,"")</f>
        <v/>
      </c>
      <c r="C627" s="24" t="str">
        <f>IF(LEN('[1]Bid Template Original Pull'!C898)&gt;0,'[1]Bid Template Original Pull'!C898,"")</f>
        <v/>
      </c>
      <c r="E627" s="24" t="str">
        <f>IF(LEN('[1]Bid Template Original Pull'!D898)&gt;0,'[1]Bid Template Original Pull'!D898,"")</f>
        <v/>
      </c>
      <c r="F627" s="53" t="str">
        <f>IF(LEN('[1]Bid Template Original Pull'!E898)&gt;0,'[1]Bid Template Original Pull'!E898,"")</f>
        <v/>
      </c>
      <c r="G627" s="24" t="str">
        <f>IF(LEN('[1]Bid Template Original Pull'!F898)&gt;0,'[1]Bid Template Original Pull'!F898,"")</f>
        <v/>
      </c>
      <c r="H627" s="54" t="str">
        <f>IF(LEN('[1]Bid Template Original Pull'!G898)&gt;0,'[1]Bid Template Original Pull'!G898,"")</f>
        <v/>
      </c>
      <c r="I627" s="76" t="str">
        <f>IF(LEN('[1]Bid Template Original Pull'!H898)&gt;0,'[1]Bid Template Original Pull'!H898,"")</f>
        <v/>
      </c>
      <c r="J627" s="54" t="str">
        <f>IF(LEN('[1]Bid Template Original Pull'!I898)&gt;0,'[1]Bid Template Original Pull'!I898,"")</f>
        <v/>
      </c>
      <c r="K627" s="56" t="str">
        <f>IF(LEN('[1]Bid Template Original Pull'!J898)&gt;0,'[1]Bid Template Original Pull'!J898,"")</f>
        <v/>
      </c>
      <c r="L627" s="57" t="str">
        <f t="shared" si="27"/>
        <v/>
      </c>
      <c r="M627" s="58" t="str">
        <f>IF(LEN('[1]Bid Template Original Pull'!L898)&gt;0,'[1]Bid Template Original Pull'!L898,"")</f>
        <v/>
      </c>
      <c r="N627" s="59" t="str">
        <f t="shared" si="28"/>
        <v/>
      </c>
      <c r="O627" s="60" t="str">
        <f t="shared" si="29"/>
        <v/>
      </c>
      <c r="P627" s="60" t="str">
        <f t="shared" si="30"/>
        <v/>
      </c>
      <c r="Q627" s="61" t="str">
        <f>IF(LEN('[1]Bid Template Original Pull'!P898)&gt;0,'[1]Bid Template Original Pull'!P898,"")</f>
        <v/>
      </c>
      <c r="R627" s="62" t="str">
        <f>IF(LEN('[1]Bid Template Original Pull'!Q898)&gt;0,'[1]Bid Template Original Pull'!Q898,"")</f>
        <v/>
      </c>
      <c r="S627" s="63" t="str">
        <f>IF(LEN('[1]Bid Template Original Pull'!R898)&gt;0,'[1]Bid Template Original Pull'!R898,"")</f>
        <v/>
      </c>
      <c r="T627" s="64" t="str">
        <f>IF(LEN('[1]Bid Template Original Pull'!T898)&gt;0,'[1]Bid Template Original Pull'!T898,"")</f>
        <v/>
      </c>
      <c r="U627" s="74"/>
      <c r="V627" s="66"/>
      <c r="W627" s="67"/>
      <c r="X627" s="68"/>
      <c r="Y627" s="66"/>
      <c r="Z627" s="69"/>
      <c r="AA627" s="70"/>
      <c r="AB627" s="73"/>
      <c r="AC627" s="72"/>
      <c r="AD627" s="72"/>
      <c r="AE627" s="72"/>
      <c r="AF627" s="72"/>
      <c r="AG627" s="72"/>
      <c r="AH627" s="72"/>
    </row>
    <row r="628" spans="1:34" s="24" customFormat="1" ht="15.75" thickBot="1" x14ac:dyDescent="0.3">
      <c r="A628" s="14" t="str">
        <f>IF(LEN('[1]Bid Template Original Pull'!A899)&gt;0,'[1]Bid Template Original Pull'!A899,"")</f>
        <v/>
      </c>
      <c r="B628" s="24" t="str">
        <f>IF(LEN('[1]Bid Template Original Pull'!B899)&gt;0,'[1]Bid Template Original Pull'!B899,"")</f>
        <v/>
      </c>
      <c r="C628" s="24" t="str">
        <f>IF(LEN('[1]Bid Template Original Pull'!C899)&gt;0,'[1]Bid Template Original Pull'!C899,"")</f>
        <v/>
      </c>
      <c r="E628" s="24" t="str">
        <f>IF(LEN('[1]Bid Template Original Pull'!D899)&gt;0,'[1]Bid Template Original Pull'!D899,"")</f>
        <v/>
      </c>
      <c r="F628" s="53" t="str">
        <f>IF(LEN('[1]Bid Template Original Pull'!E899)&gt;0,'[1]Bid Template Original Pull'!E899,"")</f>
        <v/>
      </c>
      <c r="G628" s="24" t="str">
        <f>IF(LEN('[1]Bid Template Original Pull'!F899)&gt;0,'[1]Bid Template Original Pull'!F899,"")</f>
        <v/>
      </c>
      <c r="H628" s="54" t="str">
        <f>IF(LEN('[1]Bid Template Original Pull'!G899)&gt;0,'[1]Bid Template Original Pull'!G899,"")</f>
        <v/>
      </c>
      <c r="I628" s="76" t="str">
        <f>IF(LEN('[1]Bid Template Original Pull'!H899)&gt;0,'[1]Bid Template Original Pull'!H899,"")</f>
        <v/>
      </c>
      <c r="J628" s="54" t="str">
        <f>IF(LEN('[1]Bid Template Original Pull'!I899)&gt;0,'[1]Bid Template Original Pull'!I899,"")</f>
        <v/>
      </c>
      <c r="K628" s="56" t="str">
        <f>IF(LEN('[1]Bid Template Original Pull'!J899)&gt;0,'[1]Bid Template Original Pull'!J899,"")</f>
        <v/>
      </c>
      <c r="L628" s="57" t="str">
        <f t="shared" si="27"/>
        <v/>
      </c>
      <c r="M628" s="58" t="str">
        <f>IF(LEN('[1]Bid Template Original Pull'!L899)&gt;0,'[1]Bid Template Original Pull'!L899,"")</f>
        <v/>
      </c>
      <c r="N628" s="59" t="str">
        <f t="shared" si="28"/>
        <v/>
      </c>
      <c r="O628" s="60" t="str">
        <f t="shared" si="29"/>
        <v/>
      </c>
      <c r="P628" s="60" t="str">
        <f t="shared" si="30"/>
        <v/>
      </c>
      <c r="Q628" s="61" t="str">
        <f>IF(LEN('[1]Bid Template Original Pull'!P899)&gt;0,'[1]Bid Template Original Pull'!P899,"")</f>
        <v/>
      </c>
      <c r="R628" s="62" t="str">
        <f>IF(LEN('[1]Bid Template Original Pull'!Q899)&gt;0,'[1]Bid Template Original Pull'!Q899,"")</f>
        <v/>
      </c>
      <c r="S628" s="63" t="str">
        <f>IF(LEN('[1]Bid Template Original Pull'!R899)&gt;0,'[1]Bid Template Original Pull'!R899,"")</f>
        <v/>
      </c>
      <c r="T628" s="64" t="str">
        <f>IF(LEN('[1]Bid Template Original Pull'!T899)&gt;0,'[1]Bid Template Original Pull'!T899,"")</f>
        <v/>
      </c>
      <c r="U628" s="74"/>
      <c r="V628" s="66"/>
      <c r="W628" s="67"/>
      <c r="X628" s="68"/>
      <c r="Y628" s="66"/>
      <c r="Z628" s="69"/>
      <c r="AA628" s="70"/>
      <c r="AB628" s="73"/>
      <c r="AC628" s="72"/>
      <c r="AD628" s="72"/>
      <c r="AE628" s="72"/>
      <c r="AF628" s="72"/>
      <c r="AG628" s="72"/>
      <c r="AH628" s="72"/>
    </row>
    <row r="629" spans="1:34" s="24" customFormat="1" ht="15.75" thickBot="1" x14ac:dyDescent="0.3">
      <c r="A629" s="14" t="str">
        <f>IF(LEN('[1]Bid Template Original Pull'!A900)&gt;0,'[1]Bid Template Original Pull'!A900,"")</f>
        <v/>
      </c>
      <c r="B629" s="24" t="str">
        <f>IF(LEN('[1]Bid Template Original Pull'!B900)&gt;0,'[1]Bid Template Original Pull'!B900,"")</f>
        <v/>
      </c>
      <c r="C629" s="24" t="str">
        <f>IF(LEN('[1]Bid Template Original Pull'!C900)&gt;0,'[1]Bid Template Original Pull'!C900,"")</f>
        <v/>
      </c>
      <c r="E629" s="24" t="str">
        <f>IF(LEN('[1]Bid Template Original Pull'!D900)&gt;0,'[1]Bid Template Original Pull'!D900,"")</f>
        <v/>
      </c>
      <c r="F629" s="53" t="str">
        <f>IF(LEN('[1]Bid Template Original Pull'!E900)&gt;0,'[1]Bid Template Original Pull'!E900,"")</f>
        <v/>
      </c>
      <c r="G629" s="24" t="str">
        <f>IF(LEN('[1]Bid Template Original Pull'!F900)&gt;0,'[1]Bid Template Original Pull'!F900,"")</f>
        <v/>
      </c>
      <c r="H629" s="54" t="str">
        <f>IF(LEN('[1]Bid Template Original Pull'!G900)&gt;0,'[1]Bid Template Original Pull'!G900,"")</f>
        <v/>
      </c>
      <c r="I629" s="76" t="str">
        <f>IF(LEN('[1]Bid Template Original Pull'!H900)&gt;0,'[1]Bid Template Original Pull'!H900,"")</f>
        <v/>
      </c>
      <c r="J629" s="54" t="str">
        <f>IF(LEN('[1]Bid Template Original Pull'!I900)&gt;0,'[1]Bid Template Original Pull'!I900,"")</f>
        <v/>
      </c>
      <c r="K629" s="56" t="str">
        <f>IF(LEN('[1]Bid Template Original Pull'!J900)&gt;0,'[1]Bid Template Original Pull'!J900,"")</f>
        <v/>
      </c>
      <c r="L629" s="57" t="str">
        <f t="shared" si="27"/>
        <v/>
      </c>
      <c r="M629" s="58" t="str">
        <f>IF(LEN('[1]Bid Template Original Pull'!L900)&gt;0,'[1]Bid Template Original Pull'!L900,"")</f>
        <v/>
      </c>
      <c r="N629" s="59" t="str">
        <f t="shared" si="28"/>
        <v/>
      </c>
      <c r="O629" s="60" t="str">
        <f t="shared" si="29"/>
        <v/>
      </c>
      <c r="P629" s="60" t="str">
        <f t="shared" si="30"/>
        <v/>
      </c>
      <c r="Q629" s="61" t="str">
        <f>IF(LEN('[1]Bid Template Original Pull'!P900)&gt;0,'[1]Bid Template Original Pull'!P900,"")</f>
        <v/>
      </c>
      <c r="R629" s="62" t="str">
        <f>IF(LEN('[1]Bid Template Original Pull'!Q900)&gt;0,'[1]Bid Template Original Pull'!Q900,"")</f>
        <v/>
      </c>
      <c r="S629" s="63" t="str">
        <f>IF(LEN('[1]Bid Template Original Pull'!R900)&gt;0,'[1]Bid Template Original Pull'!R900,"")</f>
        <v/>
      </c>
      <c r="T629" s="64" t="str">
        <f>IF(LEN('[1]Bid Template Original Pull'!T900)&gt;0,'[1]Bid Template Original Pull'!T900,"")</f>
        <v/>
      </c>
      <c r="U629" s="74"/>
      <c r="V629" s="66"/>
      <c r="W629" s="67"/>
      <c r="X629" s="68"/>
      <c r="Y629" s="66"/>
      <c r="Z629" s="69"/>
      <c r="AA629" s="70"/>
      <c r="AB629" s="73"/>
      <c r="AC629" s="72"/>
      <c r="AD629" s="72"/>
      <c r="AE629" s="72"/>
      <c r="AF629" s="72"/>
      <c r="AG629" s="72"/>
      <c r="AH629" s="72"/>
    </row>
    <row r="630" spans="1:34" s="24" customFormat="1" ht="15.75" thickBot="1" x14ac:dyDescent="0.3">
      <c r="A630" s="14" t="str">
        <f>IF(LEN('[1]Bid Template Original Pull'!A901)&gt;0,'[1]Bid Template Original Pull'!A901,"")</f>
        <v/>
      </c>
      <c r="B630" s="24" t="str">
        <f>IF(LEN('[1]Bid Template Original Pull'!B901)&gt;0,'[1]Bid Template Original Pull'!B901,"")</f>
        <v/>
      </c>
      <c r="C630" s="24" t="str">
        <f>IF(LEN('[1]Bid Template Original Pull'!C901)&gt;0,'[1]Bid Template Original Pull'!C901,"")</f>
        <v/>
      </c>
      <c r="E630" s="24" t="str">
        <f>IF(LEN('[1]Bid Template Original Pull'!D901)&gt;0,'[1]Bid Template Original Pull'!D901,"")</f>
        <v/>
      </c>
      <c r="F630" s="53" t="str">
        <f>IF(LEN('[1]Bid Template Original Pull'!E901)&gt;0,'[1]Bid Template Original Pull'!E901,"")</f>
        <v/>
      </c>
      <c r="G630" s="24" t="str">
        <f>IF(LEN('[1]Bid Template Original Pull'!F901)&gt;0,'[1]Bid Template Original Pull'!F901,"")</f>
        <v/>
      </c>
      <c r="H630" s="54" t="str">
        <f>IF(LEN('[1]Bid Template Original Pull'!G901)&gt;0,'[1]Bid Template Original Pull'!G901,"")</f>
        <v/>
      </c>
      <c r="I630" s="76" t="str">
        <f>IF(LEN('[1]Bid Template Original Pull'!H901)&gt;0,'[1]Bid Template Original Pull'!H901,"")</f>
        <v/>
      </c>
      <c r="J630" s="54" t="str">
        <f>IF(LEN('[1]Bid Template Original Pull'!I901)&gt;0,'[1]Bid Template Original Pull'!I901,"")</f>
        <v/>
      </c>
      <c r="K630" s="56" t="str">
        <f>IF(LEN('[1]Bid Template Original Pull'!J901)&gt;0,'[1]Bid Template Original Pull'!J901,"")</f>
        <v/>
      </c>
      <c r="L630" s="57" t="str">
        <f t="shared" si="27"/>
        <v/>
      </c>
      <c r="M630" s="58" t="str">
        <f>IF(LEN('[1]Bid Template Original Pull'!L901)&gt;0,'[1]Bid Template Original Pull'!L901,"")</f>
        <v/>
      </c>
      <c r="N630" s="59" t="str">
        <f t="shared" si="28"/>
        <v/>
      </c>
      <c r="O630" s="60" t="str">
        <f t="shared" si="29"/>
        <v/>
      </c>
      <c r="P630" s="60" t="str">
        <f t="shared" si="30"/>
        <v/>
      </c>
      <c r="Q630" s="61" t="str">
        <f>IF(LEN('[1]Bid Template Original Pull'!P901)&gt;0,'[1]Bid Template Original Pull'!P901,"")</f>
        <v/>
      </c>
      <c r="R630" s="62" t="str">
        <f>IF(LEN('[1]Bid Template Original Pull'!Q901)&gt;0,'[1]Bid Template Original Pull'!Q901,"")</f>
        <v/>
      </c>
      <c r="S630" s="63" t="str">
        <f>IF(LEN('[1]Bid Template Original Pull'!R901)&gt;0,'[1]Bid Template Original Pull'!R901,"")</f>
        <v/>
      </c>
      <c r="T630" s="64" t="str">
        <f>IF(LEN('[1]Bid Template Original Pull'!T901)&gt;0,'[1]Bid Template Original Pull'!T901,"")</f>
        <v/>
      </c>
      <c r="U630" s="74"/>
      <c r="V630" s="66"/>
      <c r="W630" s="67"/>
      <c r="X630" s="68"/>
      <c r="Y630" s="66"/>
      <c r="Z630" s="69"/>
      <c r="AA630" s="70"/>
      <c r="AB630" s="73"/>
      <c r="AC630" s="72"/>
      <c r="AD630" s="72"/>
      <c r="AE630" s="72"/>
      <c r="AF630" s="72"/>
      <c r="AG630" s="72"/>
      <c r="AH630" s="72"/>
    </row>
    <row r="631" spans="1:34" s="24" customFormat="1" ht="15.75" thickBot="1" x14ac:dyDescent="0.3">
      <c r="A631" s="14" t="str">
        <f>IF(LEN('[1]Bid Template Original Pull'!A902)&gt;0,'[1]Bid Template Original Pull'!A902,"")</f>
        <v/>
      </c>
      <c r="B631" s="24" t="str">
        <f>IF(LEN('[1]Bid Template Original Pull'!B902)&gt;0,'[1]Bid Template Original Pull'!B902,"")</f>
        <v/>
      </c>
      <c r="C631" s="24" t="str">
        <f>IF(LEN('[1]Bid Template Original Pull'!C902)&gt;0,'[1]Bid Template Original Pull'!C902,"")</f>
        <v/>
      </c>
      <c r="E631" s="24" t="str">
        <f>IF(LEN('[1]Bid Template Original Pull'!D902)&gt;0,'[1]Bid Template Original Pull'!D902,"")</f>
        <v/>
      </c>
      <c r="F631" s="53" t="str">
        <f>IF(LEN('[1]Bid Template Original Pull'!E902)&gt;0,'[1]Bid Template Original Pull'!E902,"")</f>
        <v/>
      </c>
      <c r="G631" s="24" t="str">
        <f>IF(LEN('[1]Bid Template Original Pull'!F902)&gt;0,'[1]Bid Template Original Pull'!F902,"")</f>
        <v/>
      </c>
      <c r="H631" s="54" t="str">
        <f>IF(LEN('[1]Bid Template Original Pull'!G902)&gt;0,'[1]Bid Template Original Pull'!G902,"")</f>
        <v/>
      </c>
      <c r="I631" s="76" t="str">
        <f>IF(LEN('[1]Bid Template Original Pull'!H902)&gt;0,'[1]Bid Template Original Pull'!H902,"")</f>
        <v/>
      </c>
      <c r="J631" s="54" t="str">
        <f>IF(LEN('[1]Bid Template Original Pull'!I902)&gt;0,'[1]Bid Template Original Pull'!I902,"")</f>
        <v/>
      </c>
      <c r="K631" s="56" t="str">
        <f>IF(LEN('[1]Bid Template Original Pull'!J902)&gt;0,'[1]Bid Template Original Pull'!J902,"")</f>
        <v/>
      </c>
      <c r="L631" s="57" t="str">
        <f t="shared" si="27"/>
        <v/>
      </c>
      <c r="M631" s="58" t="str">
        <f>IF(LEN('[1]Bid Template Original Pull'!L902)&gt;0,'[1]Bid Template Original Pull'!L902,"")</f>
        <v/>
      </c>
      <c r="N631" s="59" t="str">
        <f t="shared" si="28"/>
        <v/>
      </c>
      <c r="O631" s="60" t="str">
        <f t="shared" si="29"/>
        <v/>
      </c>
      <c r="P631" s="60" t="str">
        <f t="shared" si="30"/>
        <v/>
      </c>
      <c r="Q631" s="61" t="str">
        <f>IF(LEN('[1]Bid Template Original Pull'!P902)&gt;0,'[1]Bid Template Original Pull'!P902,"")</f>
        <v/>
      </c>
      <c r="R631" s="62" t="str">
        <f>IF(LEN('[1]Bid Template Original Pull'!Q902)&gt;0,'[1]Bid Template Original Pull'!Q902,"")</f>
        <v/>
      </c>
      <c r="S631" s="63" t="str">
        <f>IF(LEN('[1]Bid Template Original Pull'!R902)&gt;0,'[1]Bid Template Original Pull'!R902,"")</f>
        <v/>
      </c>
      <c r="T631" s="64" t="str">
        <f>IF(LEN('[1]Bid Template Original Pull'!T902)&gt;0,'[1]Bid Template Original Pull'!T902,"")</f>
        <v/>
      </c>
      <c r="U631" s="74"/>
      <c r="V631" s="66"/>
      <c r="W631" s="67"/>
      <c r="X631" s="68"/>
      <c r="Y631" s="66"/>
      <c r="Z631" s="69"/>
      <c r="AA631" s="70"/>
      <c r="AB631" s="73"/>
      <c r="AC631" s="72"/>
      <c r="AD631" s="72"/>
      <c r="AE631" s="72"/>
      <c r="AF631" s="72"/>
      <c r="AG631" s="72"/>
      <c r="AH631" s="72"/>
    </row>
    <row r="632" spans="1:34" s="24" customFormat="1" ht="15.75" thickBot="1" x14ac:dyDescent="0.3">
      <c r="A632" s="14" t="str">
        <f>IF(LEN('[1]Bid Template Original Pull'!A903)&gt;0,'[1]Bid Template Original Pull'!A903,"")</f>
        <v/>
      </c>
      <c r="B632" s="24" t="str">
        <f>IF(LEN('[1]Bid Template Original Pull'!B903)&gt;0,'[1]Bid Template Original Pull'!B903,"")</f>
        <v/>
      </c>
      <c r="C632" s="24" t="str">
        <f>IF(LEN('[1]Bid Template Original Pull'!C903)&gt;0,'[1]Bid Template Original Pull'!C903,"")</f>
        <v/>
      </c>
      <c r="E632" s="24" t="str">
        <f>IF(LEN('[1]Bid Template Original Pull'!D903)&gt;0,'[1]Bid Template Original Pull'!D903,"")</f>
        <v/>
      </c>
      <c r="F632" s="53" t="str">
        <f>IF(LEN('[1]Bid Template Original Pull'!E903)&gt;0,'[1]Bid Template Original Pull'!E903,"")</f>
        <v/>
      </c>
      <c r="G632" s="24" t="str">
        <f>IF(LEN('[1]Bid Template Original Pull'!F903)&gt;0,'[1]Bid Template Original Pull'!F903,"")</f>
        <v/>
      </c>
      <c r="H632" s="54" t="str">
        <f>IF(LEN('[1]Bid Template Original Pull'!G903)&gt;0,'[1]Bid Template Original Pull'!G903,"")</f>
        <v/>
      </c>
      <c r="I632" s="76" t="str">
        <f>IF(LEN('[1]Bid Template Original Pull'!H903)&gt;0,'[1]Bid Template Original Pull'!H903,"")</f>
        <v/>
      </c>
      <c r="J632" s="54" t="str">
        <f>IF(LEN('[1]Bid Template Original Pull'!I903)&gt;0,'[1]Bid Template Original Pull'!I903,"")</f>
        <v/>
      </c>
      <c r="K632" s="56" t="str">
        <f>IF(LEN('[1]Bid Template Original Pull'!J903)&gt;0,'[1]Bid Template Original Pull'!J903,"")</f>
        <v/>
      </c>
      <c r="L632" s="57" t="str">
        <f t="shared" si="27"/>
        <v/>
      </c>
      <c r="M632" s="58" t="str">
        <f>IF(LEN('[1]Bid Template Original Pull'!L903)&gt;0,'[1]Bid Template Original Pull'!L903,"")</f>
        <v/>
      </c>
      <c r="N632" s="59" t="str">
        <f t="shared" si="28"/>
        <v/>
      </c>
      <c r="O632" s="60" t="str">
        <f t="shared" si="29"/>
        <v/>
      </c>
      <c r="P632" s="60" t="str">
        <f t="shared" si="30"/>
        <v/>
      </c>
      <c r="Q632" s="61" t="str">
        <f>IF(LEN('[1]Bid Template Original Pull'!P903)&gt;0,'[1]Bid Template Original Pull'!P903,"")</f>
        <v/>
      </c>
      <c r="R632" s="62" t="str">
        <f>IF(LEN('[1]Bid Template Original Pull'!Q903)&gt;0,'[1]Bid Template Original Pull'!Q903,"")</f>
        <v/>
      </c>
      <c r="S632" s="63" t="str">
        <f>IF(LEN('[1]Bid Template Original Pull'!R903)&gt;0,'[1]Bid Template Original Pull'!R903,"")</f>
        <v/>
      </c>
      <c r="T632" s="64" t="str">
        <f>IF(LEN('[1]Bid Template Original Pull'!T903)&gt;0,'[1]Bid Template Original Pull'!T903,"")</f>
        <v/>
      </c>
      <c r="U632" s="74"/>
      <c r="V632" s="66"/>
      <c r="W632" s="67"/>
      <c r="X632" s="68"/>
      <c r="Y632" s="66"/>
      <c r="Z632" s="69"/>
      <c r="AA632" s="70"/>
      <c r="AB632" s="73"/>
      <c r="AC632" s="72"/>
      <c r="AD632" s="72"/>
      <c r="AE632" s="72"/>
      <c r="AF632" s="72"/>
      <c r="AG632" s="72"/>
      <c r="AH632" s="72"/>
    </row>
    <row r="633" spans="1:34" s="24" customFormat="1" ht="15.75" thickBot="1" x14ac:dyDescent="0.3">
      <c r="A633" s="14" t="str">
        <f>IF(LEN('[1]Bid Template Original Pull'!A904)&gt;0,'[1]Bid Template Original Pull'!A904,"")</f>
        <v/>
      </c>
      <c r="B633" s="24" t="str">
        <f>IF(LEN('[1]Bid Template Original Pull'!B904)&gt;0,'[1]Bid Template Original Pull'!B904,"")</f>
        <v/>
      </c>
      <c r="C633" s="24" t="str">
        <f>IF(LEN('[1]Bid Template Original Pull'!C904)&gt;0,'[1]Bid Template Original Pull'!C904,"")</f>
        <v/>
      </c>
      <c r="E633" s="24" t="str">
        <f>IF(LEN('[1]Bid Template Original Pull'!D904)&gt;0,'[1]Bid Template Original Pull'!D904,"")</f>
        <v/>
      </c>
      <c r="F633" s="53" t="str">
        <f>IF(LEN('[1]Bid Template Original Pull'!E904)&gt;0,'[1]Bid Template Original Pull'!E904,"")</f>
        <v/>
      </c>
      <c r="G633" s="24" t="str">
        <f>IF(LEN('[1]Bid Template Original Pull'!F904)&gt;0,'[1]Bid Template Original Pull'!F904,"")</f>
        <v/>
      </c>
      <c r="H633" s="54" t="str">
        <f>IF(LEN('[1]Bid Template Original Pull'!G904)&gt;0,'[1]Bid Template Original Pull'!G904,"")</f>
        <v/>
      </c>
      <c r="I633" s="76" t="str">
        <f>IF(LEN('[1]Bid Template Original Pull'!H904)&gt;0,'[1]Bid Template Original Pull'!H904,"")</f>
        <v/>
      </c>
      <c r="J633" s="54" t="str">
        <f>IF(LEN('[1]Bid Template Original Pull'!I904)&gt;0,'[1]Bid Template Original Pull'!I904,"")</f>
        <v/>
      </c>
      <c r="K633" s="56" t="str">
        <f>IF(LEN('[1]Bid Template Original Pull'!J904)&gt;0,'[1]Bid Template Original Pull'!J904,"")</f>
        <v/>
      </c>
      <c r="L633" s="57" t="str">
        <f t="shared" si="27"/>
        <v/>
      </c>
      <c r="M633" s="58" t="str">
        <f>IF(LEN('[1]Bid Template Original Pull'!L904)&gt;0,'[1]Bid Template Original Pull'!L904,"")</f>
        <v/>
      </c>
      <c r="N633" s="59" t="str">
        <f t="shared" si="28"/>
        <v/>
      </c>
      <c r="O633" s="60" t="str">
        <f t="shared" si="29"/>
        <v/>
      </c>
      <c r="P633" s="60" t="str">
        <f t="shared" si="30"/>
        <v/>
      </c>
      <c r="Q633" s="61" t="str">
        <f>IF(LEN('[1]Bid Template Original Pull'!P904)&gt;0,'[1]Bid Template Original Pull'!P904,"")</f>
        <v/>
      </c>
      <c r="R633" s="62" t="str">
        <f>IF(LEN('[1]Bid Template Original Pull'!Q904)&gt;0,'[1]Bid Template Original Pull'!Q904,"")</f>
        <v/>
      </c>
      <c r="S633" s="63" t="str">
        <f>IF(LEN('[1]Bid Template Original Pull'!R904)&gt;0,'[1]Bid Template Original Pull'!R904,"")</f>
        <v/>
      </c>
      <c r="T633" s="64" t="str">
        <f>IF(LEN('[1]Bid Template Original Pull'!T904)&gt;0,'[1]Bid Template Original Pull'!T904,"")</f>
        <v/>
      </c>
      <c r="U633" s="74"/>
      <c r="V633" s="66"/>
      <c r="W633" s="67"/>
      <c r="X633" s="68"/>
      <c r="Y633" s="66"/>
      <c r="Z633" s="69"/>
      <c r="AA633" s="70"/>
      <c r="AB633" s="73"/>
      <c r="AC633" s="72"/>
      <c r="AD633" s="72"/>
      <c r="AE633" s="72"/>
      <c r="AF633" s="72"/>
      <c r="AG633" s="72"/>
      <c r="AH633" s="72"/>
    </row>
    <row r="634" spans="1:34" s="24" customFormat="1" ht="15.75" thickBot="1" x14ac:dyDescent="0.3">
      <c r="A634" s="14" t="str">
        <f>IF(LEN('[1]Bid Template Original Pull'!A905)&gt;0,'[1]Bid Template Original Pull'!A905,"")</f>
        <v/>
      </c>
      <c r="B634" s="24" t="str">
        <f>IF(LEN('[1]Bid Template Original Pull'!B905)&gt;0,'[1]Bid Template Original Pull'!B905,"")</f>
        <v/>
      </c>
      <c r="C634" s="24" t="str">
        <f>IF(LEN('[1]Bid Template Original Pull'!C905)&gt;0,'[1]Bid Template Original Pull'!C905,"")</f>
        <v/>
      </c>
      <c r="E634" s="24" t="str">
        <f>IF(LEN('[1]Bid Template Original Pull'!D905)&gt;0,'[1]Bid Template Original Pull'!D905,"")</f>
        <v/>
      </c>
      <c r="F634" s="53" t="str">
        <f>IF(LEN('[1]Bid Template Original Pull'!E905)&gt;0,'[1]Bid Template Original Pull'!E905,"")</f>
        <v/>
      </c>
      <c r="G634" s="24" t="str">
        <f>IF(LEN('[1]Bid Template Original Pull'!F905)&gt;0,'[1]Bid Template Original Pull'!F905,"")</f>
        <v/>
      </c>
      <c r="H634" s="54" t="str">
        <f>IF(LEN('[1]Bid Template Original Pull'!G905)&gt;0,'[1]Bid Template Original Pull'!G905,"")</f>
        <v/>
      </c>
      <c r="I634" s="76" t="str">
        <f>IF(LEN('[1]Bid Template Original Pull'!H905)&gt;0,'[1]Bid Template Original Pull'!H905,"")</f>
        <v/>
      </c>
      <c r="J634" s="54" t="str">
        <f>IF(LEN('[1]Bid Template Original Pull'!I905)&gt;0,'[1]Bid Template Original Pull'!I905,"")</f>
        <v/>
      </c>
      <c r="K634" s="56" t="str">
        <f>IF(LEN('[1]Bid Template Original Pull'!J905)&gt;0,'[1]Bid Template Original Pull'!J905,"")</f>
        <v/>
      </c>
      <c r="L634" s="57" t="str">
        <f t="shared" si="27"/>
        <v/>
      </c>
      <c r="M634" s="58" t="str">
        <f>IF(LEN('[1]Bid Template Original Pull'!L905)&gt;0,'[1]Bid Template Original Pull'!L905,"")</f>
        <v/>
      </c>
      <c r="N634" s="59" t="str">
        <f t="shared" si="28"/>
        <v/>
      </c>
      <c r="O634" s="60" t="str">
        <f t="shared" si="29"/>
        <v/>
      </c>
      <c r="P634" s="60" t="str">
        <f t="shared" si="30"/>
        <v/>
      </c>
      <c r="Q634" s="61" t="str">
        <f>IF(LEN('[1]Bid Template Original Pull'!P905)&gt;0,'[1]Bid Template Original Pull'!P905,"")</f>
        <v/>
      </c>
      <c r="R634" s="62" t="str">
        <f>IF(LEN('[1]Bid Template Original Pull'!Q905)&gt;0,'[1]Bid Template Original Pull'!Q905,"")</f>
        <v/>
      </c>
      <c r="S634" s="63" t="str">
        <f>IF(LEN('[1]Bid Template Original Pull'!R905)&gt;0,'[1]Bid Template Original Pull'!R905,"")</f>
        <v/>
      </c>
      <c r="T634" s="64" t="str">
        <f>IF(LEN('[1]Bid Template Original Pull'!T905)&gt;0,'[1]Bid Template Original Pull'!T905,"")</f>
        <v/>
      </c>
      <c r="U634" s="74"/>
      <c r="V634" s="66"/>
      <c r="W634" s="67"/>
      <c r="X634" s="68"/>
      <c r="Y634" s="66"/>
      <c r="Z634" s="69"/>
      <c r="AA634" s="70"/>
      <c r="AB634" s="73"/>
      <c r="AC634" s="72"/>
      <c r="AD634" s="72"/>
      <c r="AE634" s="72"/>
      <c r="AF634" s="72"/>
      <c r="AG634" s="72"/>
      <c r="AH634" s="72"/>
    </row>
    <row r="635" spans="1:34" s="24" customFormat="1" ht="15.75" thickBot="1" x14ac:dyDescent="0.3">
      <c r="A635" s="14" t="str">
        <f>IF(LEN('[1]Bid Template Original Pull'!A906)&gt;0,'[1]Bid Template Original Pull'!A906,"")</f>
        <v/>
      </c>
      <c r="B635" s="24" t="str">
        <f>IF(LEN('[1]Bid Template Original Pull'!B906)&gt;0,'[1]Bid Template Original Pull'!B906,"")</f>
        <v/>
      </c>
      <c r="C635" s="24" t="str">
        <f>IF(LEN('[1]Bid Template Original Pull'!C906)&gt;0,'[1]Bid Template Original Pull'!C906,"")</f>
        <v/>
      </c>
      <c r="E635" s="24" t="str">
        <f>IF(LEN('[1]Bid Template Original Pull'!D906)&gt;0,'[1]Bid Template Original Pull'!D906,"")</f>
        <v/>
      </c>
      <c r="F635" s="53" t="str">
        <f>IF(LEN('[1]Bid Template Original Pull'!E906)&gt;0,'[1]Bid Template Original Pull'!E906,"")</f>
        <v/>
      </c>
      <c r="G635" s="24" t="str">
        <f>IF(LEN('[1]Bid Template Original Pull'!F906)&gt;0,'[1]Bid Template Original Pull'!F906,"")</f>
        <v/>
      </c>
      <c r="H635" s="54" t="str">
        <f>IF(LEN('[1]Bid Template Original Pull'!G906)&gt;0,'[1]Bid Template Original Pull'!G906,"")</f>
        <v/>
      </c>
      <c r="I635" s="76" t="str">
        <f>IF(LEN('[1]Bid Template Original Pull'!H906)&gt;0,'[1]Bid Template Original Pull'!H906,"")</f>
        <v/>
      </c>
      <c r="J635" s="54" t="str">
        <f>IF(LEN('[1]Bid Template Original Pull'!I906)&gt;0,'[1]Bid Template Original Pull'!I906,"")</f>
        <v/>
      </c>
      <c r="K635" s="56" t="str">
        <f>IF(LEN('[1]Bid Template Original Pull'!J906)&gt;0,'[1]Bid Template Original Pull'!J906,"")</f>
        <v/>
      </c>
      <c r="L635" s="57" t="str">
        <f t="shared" si="27"/>
        <v/>
      </c>
      <c r="M635" s="58" t="str">
        <f>IF(LEN('[1]Bid Template Original Pull'!L906)&gt;0,'[1]Bid Template Original Pull'!L906,"")</f>
        <v/>
      </c>
      <c r="N635" s="59" t="str">
        <f t="shared" si="28"/>
        <v/>
      </c>
      <c r="O635" s="60" t="str">
        <f t="shared" si="29"/>
        <v/>
      </c>
      <c r="P635" s="60" t="str">
        <f t="shared" si="30"/>
        <v/>
      </c>
      <c r="Q635" s="61" t="str">
        <f>IF(LEN('[1]Bid Template Original Pull'!P906)&gt;0,'[1]Bid Template Original Pull'!P906,"")</f>
        <v/>
      </c>
      <c r="R635" s="62" t="str">
        <f>IF(LEN('[1]Bid Template Original Pull'!Q906)&gt;0,'[1]Bid Template Original Pull'!Q906,"")</f>
        <v/>
      </c>
      <c r="S635" s="63" t="str">
        <f>IF(LEN('[1]Bid Template Original Pull'!R906)&gt;0,'[1]Bid Template Original Pull'!R906,"")</f>
        <v/>
      </c>
      <c r="T635" s="64" t="str">
        <f>IF(LEN('[1]Bid Template Original Pull'!T906)&gt;0,'[1]Bid Template Original Pull'!T906,"")</f>
        <v/>
      </c>
      <c r="U635" s="74"/>
      <c r="V635" s="66"/>
      <c r="W635" s="67"/>
      <c r="X635" s="68"/>
      <c r="Y635" s="66"/>
      <c r="Z635" s="69"/>
      <c r="AA635" s="70"/>
      <c r="AB635" s="73"/>
      <c r="AC635" s="72"/>
      <c r="AD635" s="72"/>
      <c r="AE635" s="72"/>
      <c r="AF635" s="72"/>
      <c r="AG635" s="72"/>
      <c r="AH635" s="72"/>
    </row>
    <row r="636" spans="1:34" s="24" customFormat="1" ht="15.75" thickBot="1" x14ac:dyDescent="0.3">
      <c r="A636" s="14" t="str">
        <f>IF(LEN('[1]Bid Template Original Pull'!A907)&gt;0,'[1]Bid Template Original Pull'!A907,"")</f>
        <v/>
      </c>
      <c r="B636" s="24" t="str">
        <f>IF(LEN('[1]Bid Template Original Pull'!B907)&gt;0,'[1]Bid Template Original Pull'!B907,"")</f>
        <v/>
      </c>
      <c r="C636" s="24" t="str">
        <f>IF(LEN('[1]Bid Template Original Pull'!C907)&gt;0,'[1]Bid Template Original Pull'!C907,"")</f>
        <v/>
      </c>
      <c r="E636" s="24" t="str">
        <f>IF(LEN('[1]Bid Template Original Pull'!D907)&gt;0,'[1]Bid Template Original Pull'!D907,"")</f>
        <v/>
      </c>
      <c r="F636" s="53" t="str">
        <f>IF(LEN('[1]Bid Template Original Pull'!E907)&gt;0,'[1]Bid Template Original Pull'!E907,"")</f>
        <v/>
      </c>
      <c r="G636" s="24" t="str">
        <f>IF(LEN('[1]Bid Template Original Pull'!F907)&gt;0,'[1]Bid Template Original Pull'!F907,"")</f>
        <v/>
      </c>
      <c r="H636" s="54" t="str">
        <f>IF(LEN('[1]Bid Template Original Pull'!G907)&gt;0,'[1]Bid Template Original Pull'!G907,"")</f>
        <v/>
      </c>
      <c r="I636" s="76" t="str">
        <f>IF(LEN('[1]Bid Template Original Pull'!H907)&gt;0,'[1]Bid Template Original Pull'!H907,"")</f>
        <v/>
      </c>
      <c r="J636" s="54" t="str">
        <f>IF(LEN('[1]Bid Template Original Pull'!I907)&gt;0,'[1]Bid Template Original Pull'!I907,"")</f>
        <v/>
      </c>
      <c r="K636" s="56" t="str">
        <f>IF(LEN('[1]Bid Template Original Pull'!J907)&gt;0,'[1]Bid Template Original Pull'!J907,"")</f>
        <v/>
      </c>
      <c r="L636" s="57" t="str">
        <f t="shared" si="27"/>
        <v/>
      </c>
      <c r="M636" s="58" t="str">
        <f>IF(LEN('[1]Bid Template Original Pull'!L907)&gt;0,'[1]Bid Template Original Pull'!L907,"")</f>
        <v/>
      </c>
      <c r="N636" s="59" t="str">
        <f t="shared" si="28"/>
        <v/>
      </c>
      <c r="O636" s="60" t="str">
        <f t="shared" si="29"/>
        <v/>
      </c>
      <c r="P636" s="60" t="str">
        <f t="shared" si="30"/>
        <v/>
      </c>
      <c r="Q636" s="61" t="str">
        <f>IF(LEN('[1]Bid Template Original Pull'!P907)&gt;0,'[1]Bid Template Original Pull'!P907,"")</f>
        <v/>
      </c>
      <c r="R636" s="62" t="str">
        <f>IF(LEN('[1]Bid Template Original Pull'!Q907)&gt;0,'[1]Bid Template Original Pull'!Q907,"")</f>
        <v/>
      </c>
      <c r="S636" s="63" t="str">
        <f>IF(LEN('[1]Bid Template Original Pull'!R907)&gt;0,'[1]Bid Template Original Pull'!R907,"")</f>
        <v/>
      </c>
      <c r="T636" s="64" t="str">
        <f>IF(LEN('[1]Bid Template Original Pull'!T907)&gt;0,'[1]Bid Template Original Pull'!T907,"")</f>
        <v/>
      </c>
      <c r="U636" s="74"/>
      <c r="V636" s="66"/>
      <c r="W636" s="67"/>
      <c r="X636" s="68"/>
      <c r="Y636" s="66"/>
      <c r="Z636" s="69"/>
      <c r="AA636" s="70"/>
      <c r="AB636" s="73"/>
      <c r="AC636" s="72"/>
      <c r="AD636" s="72"/>
      <c r="AE636" s="72"/>
      <c r="AF636" s="72"/>
      <c r="AG636" s="72"/>
      <c r="AH636" s="72"/>
    </row>
    <row r="637" spans="1:34" s="24" customFormat="1" ht="15.75" thickBot="1" x14ac:dyDescent="0.3">
      <c r="A637" s="14" t="str">
        <f>IF(LEN('[1]Bid Template Original Pull'!A908)&gt;0,'[1]Bid Template Original Pull'!A908,"")</f>
        <v/>
      </c>
      <c r="B637" s="24" t="str">
        <f>IF(LEN('[1]Bid Template Original Pull'!B908)&gt;0,'[1]Bid Template Original Pull'!B908,"")</f>
        <v/>
      </c>
      <c r="C637" s="24" t="str">
        <f>IF(LEN('[1]Bid Template Original Pull'!C908)&gt;0,'[1]Bid Template Original Pull'!C908,"")</f>
        <v/>
      </c>
      <c r="E637" s="24" t="str">
        <f>IF(LEN('[1]Bid Template Original Pull'!D908)&gt;0,'[1]Bid Template Original Pull'!D908,"")</f>
        <v/>
      </c>
      <c r="F637" s="53" t="str">
        <f>IF(LEN('[1]Bid Template Original Pull'!E908)&gt;0,'[1]Bid Template Original Pull'!E908,"")</f>
        <v/>
      </c>
      <c r="G637" s="24" t="str">
        <f>IF(LEN('[1]Bid Template Original Pull'!F908)&gt;0,'[1]Bid Template Original Pull'!F908,"")</f>
        <v/>
      </c>
      <c r="H637" s="54" t="str">
        <f>IF(LEN('[1]Bid Template Original Pull'!G908)&gt;0,'[1]Bid Template Original Pull'!G908,"")</f>
        <v/>
      </c>
      <c r="I637" s="76" t="str">
        <f>IF(LEN('[1]Bid Template Original Pull'!H908)&gt;0,'[1]Bid Template Original Pull'!H908,"")</f>
        <v/>
      </c>
      <c r="J637" s="54" t="str">
        <f>IF(LEN('[1]Bid Template Original Pull'!I908)&gt;0,'[1]Bid Template Original Pull'!I908,"")</f>
        <v/>
      </c>
      <c r="K637" s="56" t="str">
        <f>IF(LEN('[1]Bid Template Original Pull'!J908)&gt;0,'[1]Bid Template Original Pull'!J908,"")</f>
        <v/>
      </c>
      <c r="L637" s="57" t="str">
        <f t="shared" si="27"/>
        <v/>
      </c>
      <c r="M637" s="58" t="str">
        <f>IF(LEN('[1]Bid Template Original Pull'!L908)&gt;0,'[1]Bid Template Original Pull'!L908,"")</f>
        <v/>
      </c>
      <c r="N637" s="59" t="str">
        <f t="shared" si="28"/>
        <v/>
      </c>
      <c r="O637" s="60" t="str">
        <f t="shared" si="29"/>
        <v/>
      </c>
      <c r="P637" s="60" t="str">
        <f t="shared" si="30"/>
        <v/>
      </c>
      <c r="Q637" s="61" t="str">
        <f>IF(LEN('[1]Bid Template Original Pull'!P908)&gt;0,'[1]Bid Template Original Pull'!P908,"")</f>
        <v/>
      </c>
      <c r="R637" s="62" t="str">
        <f>IF(LEN('[1]Bid Template Original Pull'!Q908)&gt;0,'[1]Bid Template Original Pull'!Q908,"")</f>
        <v/>
      </c>
      <c r="S637" s="63" t="str">
        <f>IF(LEN('[1]Bid Template Original Pull'!R908)&gt;0,'[1]Bid Template Original Pull'!R908,"")</f>
        <v/>
      </c>
      <c r="T637" s="64" t="str">
        <f>IF(LEN('[1]Bid Template Original Pull'!T908)&gt;0,'[1]Bid Template Original Pull'!T908,"")</f>
        <v/>
      </c>
      <c r="U637" s="74"/>
      <c r="V637" s="66"/>
      <c r="W637" s="67"/>
      <c r="X637" s="68"/>
      <c r="Y637" s="66"/>
      <c r="Z637" s="69"/>
      <c r="AA637" s="70"/>
      <c r="AB637" s="73"/>
      <c r="AC637" s="72"/>
      <c r="AD637" s="72"/>
      <c r="AE637" s="72"/>
      <c r="AF637" s="72"/>
      <c r="AG637" s="72"/>
      <c r="AH637" s="72"/>
    </row>
    <row r="638" spans="1:34" s="24" customFormat="1" ht="15.75" thickBot="1" x14ac:dyDescent="0.3">
      <c r="A638" s="14" t="str">
        <f>IF(LEN('[1]Bid Template Original Pull'!A909)&gt;0,'[1]Bid Template Original Pull'!A909,"")</f>
        <v/>
      </c>
      <c r="B638" s="24" t="str">
        <f>IF(LEN('[1]Bid Template Original Pull'!B909)&gt;0,'[1]Bid Template Original Pull'!B909,"")</f>
        <v/>
      </c>
      <c r="C638" s="24" t="str">
        <f>IF(LEN('[1]Bid Template Original Pull'!C909)&gt;0,'[1]Bid Template Original Pull'!C909,"")</f>
        <v/>
      </c>
      <c r="E638" s="24" t="str">
        <f>IF(LEN('[1]Bid Template Original Pull'!D909)&gt;0,'[1]Bid Template Original Pull'!D909,"")</f>
        <v/>
      </c>
      <c r="F638" s="53" t="str">
        <f>IF(LEN('[1]Bid Template Original Pull'!E909)&gt;0,'[1]Bid Template Original Pull'!E909,"")</f>
        <v/>
      </c>
      <c r="G638" s="24" t="str">
        <f>IF(LEN('[1]Bid Template Original Pull'!F909)&gt;0,'[1]Bid Template Original Pull'!F909,"")</f>
        <v/>
      </c>
      <c r="H638" s="54" t="str">
        <f>IF(LEN('[1]Bid Template Original Pull'!G909)&gt;0,'[1]Bid Template Original Pull'!G909,"")</f>
        <v/>
      </c>
      <c r="I638" s="76" t="str">
        <f>IF(LEN('[1]Bid Template Original Pull'!H909)&gt;0,'[1]Bid Template Original Pull'!H909,"")</f>
        <v/>
      </c>
      <c r="J638" s="54" t="str">
        <f>IF(LEN('[1]Bid Template Original Pull'!I909)&gt;0,'[1]Bid Template Original Pull'!I909,"")</f>
        <v/>
      </c>
      <c r="K638" s="56" t="str">
        <f>IF(LEN('[1]Bid Template Original Pull'!J909)&gt;0,'[1]Bid Template Original Pull'!J909,"")</f>
        <v/>
      </c>
      <c r="L638" s="57" t="str">
        <f t="shared" si="27"/>
        <v/>
      </c>
      <c r="M638" s="58" t="str">
        <f>IF(LEN('[1]Bid Template Original Pull'!L909)&gt;0,'[1]Bid Template Original Pull'!L909,"")</f>
        <v/>
      </c>
      <c r="N638" s="59" t="str">
        <f t="shared" si="28"/>
        <v/>
      </c>
      <c r="O638" s="60" t="str">
        <f t="shared" si="29"/>
        <v/>
      </c>
      <c r="P638" s="60" t="str">
        <f t="shared" si="30"/>
        <v/>
      </c>
      <c r="Q638" s="61" t="str">
        <f>IF(LEN('[1]Bid Template Original Pull'!P909)&gt;0,'[1]Bid Template Original Pull'!P909,"")</f>
        <v/>
      </c>
      <c r="R638" s="62" t="str">
        <f>IF(LEN('[1]Bid Template Original Pull'!Q909)&gt;0,'[1]Bid Template Original Pull'!Q909,"")</f>
        <v/>
      </c>
      <c r="S638" s="63" t="str">
        <f>IF(LEN('[1]Bid Template Original Pull'!R909)&gt;0,'[1]Bid Template Original Pull'!R909,"")</f>
        <v/>
      </c>
      <c r="T638" s="64" t="str">
        <f>IF(LEN('[1]Bid Template Original Pull'!T909)&gt;0,'[1]Bid Template Original Pull'!T909,"")</f>
        <v/>
      </c>
      <c r="U638" s="74"/>
      <c r="V638" s="66"/>
      <c r="W638" s="67"/>
      <c r="X638" s="68"/>
      <c r="Y638" s="66"/>
      <c r="Z638" s="69"/>
      <c r="AA638" s="70"/>
      <c r="AB638" s="73"/>
      <c r="AC638" s="72"/>
      <c r="AD638" s="72"/>
      <c r="AE638" s="72"/>
      <c r="AF638" s="72"/>
      <c r="AG638" s="72"/>
      <c r="AH638" s="72"/>
    </row>
    <row r="639" spans="1:34" s="24" customFormat="1" ht="15.75" thickBot="1" x14ac:dyDescent="0.3">
      <c r="A639" s="14" t="str">
        <f>IF(LEN('[1]Bid Template Original Pull'!A910)&gt;0,'[1]Bid Template Original Pull'!A910,"")</f>
        <v/>
      </c>
      <c r="B639" s="24" t="str">
        <f>IF(LEN('[1]Bid Template Original Pull'!B910)&gt;0,'[1]Bid Template Original Pull'!B910,"")</f>
        <v/>
      </c>
      <c r="C639" s="24" t="str">
        <f>IF(LEN('[1]Bid Template Original Pull'!C910)&gt;0,'[1]Bid Template Original Pull'!C910,"")</f>
        <v/>
      </c>
      <c r="E639" s="24" t="str">
        <f>IF(LEN('[1]Bid Template Original Pull'!D910)&gt;0,'[1]Bid Template Original Pull'!D910,"")</f>
        <v/>
      </c>
      <c r="F639" s="53" t="str">
        <f>IF(LEN('[1]Bid Template Original Pull'!E910)&gt;0,'[1]Bid Template Original Pull'!E910,"")</f>
        <v/>
      </c>
      <c r="G639" s="24" t="str">
        <f>IF(LEN('[1]Bid Template Original Pull'!F910)&gt;0,'[1]Bid Template Original Pull'!F910,"")</f>
        <v/>
      </c>
      <c r="H639" s="54" t="str">
        <f>IF(LEN('[1]Bid Template Original Pull'!G910)&gt;0,'[1]Bid Template Original Pull'!G910,"")</f>
        <v/>
      </c>
      <c r="I639" s="76" t="str">
        <f>IF(LEN('[1]Bid Template Original Pull'!H910)&gt;0,'[1]Bid Template Original Pull'!H910,"")</f>
        <v/>
      </c>
      <c r="J639" s="54" t="str">
        <f>IF(LEN('[1]Bid Template Original Pull'!I910)&gt;0,'[1]Bid Template Original Pull'!I910,"")</f>
        <v/>
      </c>
      <c r="K639" s="56" t="str">
        <f>IF(LEN('[1]Bid Template Original Pull'!J910)&gt;0,'[1]Bid Template Original Pull'!J910,"")</f>
        <v/>
      </c>
      <c r="L639" s="57" t="str">
        <f t="shared" si="27"/>
        <v/>
      </c>
      <c r="M639" s="58" t="str">
        <f>IF(LEN('[1]Bid Template Original Pull'!L910)&gt;0,'[1]Bid Template Original Pull'!L910,"")</f>
        <v/>
      </c>
      <c r="N639" s="59" t="str">
        <f t="shared" si="28"/>
        <v/>
      </c>
      <c r="O639" s="60" t="str">
        <f t="shared" si="29"/>
        <v/>
      </c>
      <c r="P639" s="60" t="str">
        <f t="shared" si="30"/>
        <v/>
      </c>
      <c r="Q639" s="61" t="str">
        <f>IF(LEN('[1]Bid Template Original Pull'!P910)&gt;0,'[1]Bid Template Original Pull'!P910,"")</f>
        <v/>
      </c>
      <c r="R639" s="62" t="str">
        <f>IF(LEN('[1]Bid Template Original Pull'!Q910)&gt;0,'[1]Bid Template Original Pull'!Q910,"")</f>
        <v/>
      </c>
      <c r="S639" s="63" t="str">
        <f>IF(LEN('[1]Bid Template Original Pull'!R910)&gt;0,'[1]Bid Template Original Pull'!R910,"")</f>
        <v/>
      </c>
      <c r="T639" s="64" t="str">
        <f>IF(LEN('[1]Bid Template Original Pull'!T910)&gt;0,'[1]Bid Template Original Pull'!T910,"")</f>
        <v/>
      </c>
      <c r="U639" s="74"/>
      <c r="V639" s="66"/>
      <c r="W639" s="67"/>
      <c r="X639" s="68"/>
      <c r="Y639" s="66"/>
      <c r="Z639" s="69"/>
      <c r="AA639" s="70"/>
      <c r="AB639" s="73"/>
      <c r="AC639" s="72"/>
      <c r="AD639" s="72"/>
      <c r="AE639" s="72"/>
      <c r="AF639" s="72"/>
      <c r="AG639" s="72"/>
      <c r="AH639" s="72"/>
    </row>
    <row r="640" spans="1:34" s="24" customFormat="1" ht="15.75" thickBot="1" x14ac:dyDescent="0.3">
      <c r="A640" s="14" t="str">
        <f>IF(LEN('[1]Bid Template Original Pull'!A911)&gt;0,'[1]Bid Template Original Pull'!A911,"")</f>
        <v/>
      </c>
      <c r="B640" s="24" t="str">
        <f>IF(LEN('[1]Bid Template Original Pull'!B911)&gt;0,'[1]Bid Template Original Pull'!B911,"")</f>
        <v/>
      </c>
      <c r="C640" s="24" t="str">
        <f>IF(LEN('[1]Bid Template Original Pull'!C911)&gt;0,'[1]Bid Template Original Pull'!C911,"")</f>
        <v/>
      </c>
      <c r="E640" s="24" t="str">
        <f>IF(LEN('[1]Bid Template Original Pull'!D911)&gt;0,'[1]Bid Template Original Pull'!D911,"")</f>
        <v/>
      </c>
      <c r="F640" s="53" t="str">
        <f>IF(LEN('[1]Bid Template Original Pull'!E911)&gt;0,'[1]Bid Template Original Pull'!E911,"")</f>
        <v/>
      </c>
      <c r="G640" s="24" t="str">
        <f>IF(LEN('[1]Bid Template Original Pull'!F911)&gt;0,'[1]Bid Template Original Pull'!F911,"")</f>
        <v/>
      </c>
      <c r="H640" s="54" t="str">
        <f>IF(LEN('[1]Bid Template Original Pull'!G911)&gt;0,'[1]Bid Template Original Pull'!G911,"")</f>
        <v/>
      </c>
      <c r="I640" s="76" t="str">
        <f>IF(LEN('[1]Bid Template Original Pull'!H911)&gt;0,'[1]Bid Template Original Pull'!H911,"")</f>
        <v/>
      </c>
      <c r="J640" s="54" t="str">
        <f>IF(LEN('[1]Bid Template Original Pull'!I911)&gt;0,'[1]Bid Template Original Pull'!I911,"")</f>
        <v/>
      </c>
      <c r="K640" s="56" t="str">
        <f>IF(LEN('[1]Bid Template Original Pull'!J911)&gt;0,'[1]Bid Template Original Pull'!J911,"")</f>
        <v/>
      </c>
      <c r="L640" s="57" t="str">
        <f t="shared" si="27"/>
        <v/>
      </c>
      <c r="M640" s="58" t="str">
        <f>IF(LEN('[1]Bid Template Original Pull'!L911)&gt;0,'[1]Bid Template Original Pull'!L911,"")</f>
        <v/>
      </c>
      <c r="N640" s="59" t="str">
        <f t="shared" si="28"/>
        <v/>
      </c>
      <c r="O640" s="60" t="str">
        <f t="shared" si="29"/>
        <v/>
      </c>
      <c r="P640" s="60" t="str">
        <f t="shared" si="30"/>
        <v/>
      </c>
      <c r="Q640" s="61" t="str">
        <f>IF(LEN('[1]Bid Template Original Pull'!P911)&gt;0,'[1]Bid Template Original Pull'!P911,"")</f>
        <v/>
      </c>
      <c r="R640" s="62" t="str">
        <f>IF(LEN('[1]Bid Template Original Pull'!Q911)&gt;0,'[1]Bid Template Original Pull'!Q911,"")</f>
        <v/>
      </c>
      <c r="S640" s="63" t="str">
        <f>IF(LEN('[1]Bid Template Original Pull'!R911)&gt;0,'[1]Bid Template Original Pull'!R911,"")</f>
        <v/>
      </c>
      <c r="T640" s="64" t="str">
        <f>IF(LEN('[1]Bid Template Original Pull'!T911)&gt;0,'[1]Bid Template Original Pull'!T911,"")</f>
        <v/>
      </c>
      <c r="U640" s="74"/>
      <c r="V640" s="66"/>
      <c r="W640" s="67"/>
      <c r="X640" s="68"/>
      <c r="Y640" s="66"/>
      <c r="Z640" s="69"/>
      <c r="AA640" s="70"/>
      <c r="AB640" s="73"/>
      <c r="AC640" s="72"/>
      <c r="AD640" s="72"/>
      <c r="AE640" s="72"/>
      <c r="AF640" s="72"/>
      <c r="AG640" s="72"/>
      <c r="AH640" s="72"/>
    </row>
    <row r="641" spans="1:34" s="24" customFormat="1" ht="15.75" thickBot="1" x14ac:dyDescent="0.3">
      <c r="A641" s="14" t="str">
        <f>IF(LEN('[1]Bid Template Original Pull'!A912)&gt;0,'[1]Bid Template Original Pull'!A912,"")</f>
        <v/>
      </c>
      <c r="B641" s="24" t="str">
        <f>IF(LEN('[1]Bid Template Original Pull'!B912)&gt;0,'[1]Bid Template Original Pull'!B912,"")</f>
        <v/>
      </c>
      <c r="C641" s="24" t="str">
        <f>IF(LEN('[1]Bid Template Original Pull'!C912)&gt;0,'[1]Bid Template Original Pull'!C912,"")</f>
        <v/>
      </c>
      <c r="E641" s="24" t="str">
        <f>IF(LEN('[1]Bid Template Original Pull'!D912)&gt;0,'[1]Bid Template Original Pull'!D912,"")</f>
        <v/>
      </c>
      <c r="F641" s="53" t="str">
        <f>IF(LEN('[1]Bid Template Original Pull'!E912)&gt;0,'[1]Bid Template Original Pull'!E912,"")</f>
        <v/>
      </c>
      <c r="G641" s="24" t="str">
        <f>IF(LEN('[1]Bid Template Original Pull'!F912)&gt;0,'[1]Bid Template Original Pull'!F912,"")</f>
        <v/>
      </c>
      <c r="H641" s="54" t="str">
        <f>IF(LEN('[1]Bid Template Original Pull'!G912)&gt;0,'[1]Bid Template Original Pull'!G912,"")</f>
        <v/>
      </c>
      <c r="I641" s="76" t="str">
        <f>IF(LEN('[1]Bid Template Original Pull'!H912)&gt;0,'[1]Bid Template Original Pull'!H912,"")</f>
        <v/>
      </c>
      <c r="J641" s="54" t="str">
        <f>IF(LEN('[1]Bid Template Original Pull'!I912)&gt;0,'[1]Bid Template Original Pull'!I912,"")</f>
        <v/>
      </c>
      <c r="K641" s="56" t="str">
        <f>IF(LEN('[1]Bid Template Original Pull'!J912)&gt;0,'[1]Bid Template Original Pull'!J912,"")</f>
        <v/>
      </c>
      <c r="L641" s="57" t="str">
        <f t="shared" si="27"/>
        <v/>
      </c>
      <c r="M641" s="58" t="str">
        <f>IF(LEN('[1]Bid Template Original Pull'!L912)&gt;0,'[1]Bid Template Original Pull'!L912,"")</f>
        <v/>
      </c>
      <c r="N641" s="59" t="str">
        <f t="shared" si="28"/>
        <v/>
      </c>
      <c r="O641" s="60" t="str">
        <f t="shared" si="29"/>
        <v/>
      </c>
      <c r="P641" s="60" t="str">
        <f t="shared" si="30"/>
        <v/>
      </c>
      <c r="Q641" s="61" t="str">
        <f>IF(LEN('[1]Bid Template Original Pull'!P912)&gt;0,'[1]Bid Template Original Pull'!P912,"")</f>
        <v/>
      </c>
      <c r="R641" s="62" t="str">
        <f>IF(LEN('[1]Bid Template Original Pull'!Q912)&gt;0,'[1]Bid Template Original Pull'!Q912,"")</f>
        <v/>
      </c>
      <c r="S641" s="63" t="str">
        <f>IF(LEN('[1]Bid Template Original Pull'!R912)&gt;0,'[1]Bid Template Original Pull'!R912,"")</f>
        <v/>
      </c>
      <c r="T641" s="64" t="str">
        <f>IF(LEN('[1]Bid Template Original Pull'!T912)&gt;0,'[1]Bid Template Original Pull'!T912,"")</f>
        <v/>
      </c>
      <c r="U641" s="74"/>
      <c r="V641" s="66"/>
      <c r="W641" s="67"/>
      <c r="X641" s="68"/>
      <c r="Y641" s="66"/>
      <c r="Z641" s="69"/>
      <c r="AA641" s="70"/>
      <c r="AB641" s="73"/>
      <c r="AC641" s="72"/>
      <c r="AD641" s="72"/>
      <c r="AE641" s="72"/>
      <c r="AF641" s="72"/>
      <c r="AG641" s="72"/>
      <c r="AH641" s="72"/>
    </row>
    <row r="642" spans="1:34" s="24" customFormat="1" ht="15.75" thickBot="1" x14ac:dyDescent="0.3">
      <c r="A642" s="14" t="str">
        <f>IF(LEN('[1]Bid Template Original Pull'!A913)&gt;0,'[1]Bid Template Original Pull'!A913,"")</f>
        <v/>
      </c>
      <c r="B642" s="24" t="str">
        <f>IF(LEN('[1]Bid Template Original Pull'!B913)&gt;0,'[1]Bid Template Original Pull'!B913,"")</f>
        <v/>
      </c>
      <c r="C642" s="24" t="str">
        <f>IF(LEN('[1]Bid Template Original Pull'!C913)&gt;0,'[1]Bid Template Original Pull'!C913,"")</f>
        <v/>
      </c>
      <c r="E642" s="24" t="str">
        <f>IF(LEN('[1]Bid Template Original Pull'!D913)&gt;0,'[1]Bid Template Original Pull'!D913,"")</f>
        <v/>
      </c>
      <c r="F642" s="53" t="str">
        <f>IF(LEN('[1]Bid Template Original Pull'!E913)&gt;0,'[1]Bid Template Original Pull'!E913,"")</f>
        <v/>
      </c>
      <c r="G642" s="24" t="str">
        <f>IF(LEN('[1]Bid Template Original Pull'!F913)&gt;0,'[1]Bid Template Original Pull'!F913,"")</f>
        <v/>
      </c>
      <c r="H642" s="54" t="str">
        <f>IF(LEN('[1]Bid Template Original Pull'!G913)&gt;0,'[1]Bid Template Original Pull'!G913,"")</f>
        <v/>
      </c>
      <c r="I642" s="76" t="str">
        <f>IF(LEN('[1]Bid Template Original Pull'!H913)&gt;0,'[1]Bid Template Original Pull'!H913,"")</f>
        <v/>
      </c>
      <c r="J642" s="54" t="str">
        <f>IF(LEN('[1]Bid Template Original Pull'!I913)&gt;0,'[1]Bid Template Original Pull'!I913,"")</f>
        <v/>
      </c>
      <c r="K642" s="56" t="str">
        <f>IF(LEN('[1]Bid Template Original Pull'!J913)&gt;0,'[1]Bid Template Original Pull'!J913,"")</f>
        <v/>
      </c>
      <c r="L642" s="57" t="str">
        <f t="shared" si="27"/>
        <v/>
      </c>
      <c r="M642" s="58" t="str">
        <f>IF(LEN('[1]Bid Template Original Pull'!L913)&gt;0,'[1]Bid Template Original Pull'!L913,"")</f>
        <v/>
      </c>
      <c r="N642" s="59" t="str">
        <f t="shared" si="28"/>
        <v/>
      </c>
      <c r="O642" s="60" t="str">
        <f t="shared" si="29"/>
        <v/>
      </c>
      <c r="P642" s="60" t="str">
        <f t="shared" si="30"/>
        <v/>
      </c>
      <c r="Q642" s="61" t="str">
        <f>IF(LEN('[1]Bid Template Original Pull'!P913)&gt;0,'[1]Bid Template Original Pull'!P913,"")</f>
        <v/>
      </c>
      <c r="R642" s="62" t="str">
        <f>IF(LEN('[1]Bid Template Original Pull'!Q913)&gt;0,'[1]Bid Template Original Pull'!Q913,"")</f>
        <v/>
      </c>
      <c r="S642" s="63" t="str">
        <f>IF(LEN('[1]Bid Template Original Pull'!R913)&gt;0,'[1]Bid Template Original Pull'!R913,"")</f>
        <v/>
      </c>
      <c r="T642" s="64" t="str">
        <f>IF(LEN('[1]Bid Template Original Pull'!T913)&gt;0,'[1]Bid Template Original Pull'!T913,"")</f>
        <v/>
      </c>
      <c r="U642" s="74"/>
      <c r="V642" s="66"/>
      <c r="W642" s="67"/>
      <c r="X642" s="68"/>
      <c r="Y642" s="66"/>
      <c r="Z642" s="69"/>
      <c r="AA642" s="70"/>
      <c r="AB642" s="73"/>
      <c r="AC642" s="72"/>
      <c r="AD642" s="72"/>
      <c r="AE642" s="72"/>
      <c r="AF642" s="72"/>
      <c r="AG642" s="72"/>
      <c r="AH642" s="72"/>
    </row>
    <row r="643" spans="1:34" s="24" customFormat="1" ht="15.75" thickBot="1" x14ac:dyDescent="0.3">
      <c r="A643" s="14" t="str">
        <f>IF(LEN('[1]Bid Template Original Pull'!A914)&gt;0,'[1]Bid Template Original Pull'!A914,"")</f>
        <v/>
      </c>
      <c r="B643" s="24" t="str">
        <f>IF(LEN('[1]Bid Template Original Pull'!B914)&gt;0,'[1]Bid Template Original Pull'!B914,"")</f>
        <v/>
      </c>
      <c r="C643" s="24" t="str">
        <f>IF(LEN('[1]Bid Template Original Pull'!C914)&gt;0,'[1]Bid Template Original Pull'!C914,"")</f>
        <v/>
      </c>
      <c r="E643" s="24" t="str">
        <f>IF(LEN('[1]Bid Template Original Pull'!D914)&gt;0,'[1]Bid Template Original Pull'!D914,"")</f>
        <v/>
      </c>
      <c r="F643" s="53" t="str">
        <f>IF(LEN('[1]Bid Template Original Pull'!E914)&gt;0,'[1]Bid Template Original Pull'!E914,"")</f>
        <v/>
      </c>
      <c r="G643" s="24" t="str">
        <f>IF(LEN('[1]Bid Template Original Pull'!F914)&gt;0,'[1]Bid Template Original Pull'!F914,"")</f>
        <v/>
      </c>
      <c r="H643" s="54" t="str">
        <f>IF(LEN('[1]Bid Template Original Pull'!G914)&gt;0,'[1]Bid Template Original Pull'!G914,"")</f>
        <v/>
      </c>
      <c r="I643" s="76" t="str">
        <f>IF(LEN('[1]Bid Template Original Pull'!H914)&gt;0,'[1]Bid Template Original Pull'!H914,"")</f>
        <v/>
      </c>
      <c r="J643" s="54" t="str">
        <f>IF(LEN('[1]Bid Template Original Pull'!I914)&gt;0,'[1]Bid Template Original Pull'!I914,"")</f>
        <v/>
      </c>
      <c r="K643" s="56" t="str">
        <f>IF(LEN('[1]Bid Template Original Pull'!J914)&gt;0,'[1]Bid Template Original Pull'!J914,"")</f>
        <v/>
      </c>
      <c r="L643" s="57" t="str">
        <f t="shared" si="27"/>
        <v/>
      </c>
      <c r="M643" s="58" t="str">
        <f>IF(LEN('[1]Bid Template Original Pull'!L914)&gt;0,'[1]Bid Template Original Pull'!L914,"")</f>
        <v/>
      </c>
      <c r="N643" s="59" t="str">
        <f t="shared" si="28"/>
        <v/>
      </c>
      <c r="O643" s="60" t="str">
        <f t="shared" si="29"/>
        <v/>
      </c>
      <c r="P643" s="60" t="str">
        <f t="shared" si="30"/>
        <v/>
      </c>
      <c r="Q643" s="61" t="str">
        <f>IF(LEN('[1]Bid Template Original Pull'!P914)&gt;0,'[1]Bid Template Original Pull'!P914,"")</f>
        <v/>
      </c>
      <c r="R643" s="62" t="str">
        <f>IF(LEN('[1]Bid Template Original Pull'!Q914)&gt;0,'[1]Bid Template Original Pull'!Q914,"")</f>
        <v/>
      </c>
      <c r="S643" s="63" t="str">
        <f>IF(LEN('[1]Bid Template Original Pull'!R914)&gt;0,'[1]Bid Template Original Pull'!R914,"")</f>
        <v/>
      </c>
      <c r="T643" s="64" t="str">
        <f>IF(LEN('[1]Bid Template Original Pull'!T914)&gt;0,'[1]Bid Template Original Pull'!T914,"")</f>
        <v/>
      </c>
      <c r="U643" s="74"/>
      <c r="V643" s="66"/>
      <c r="W643" s="67"/>
      <c r="X643" s="68"/>
      <c r="Y643" s="66"/>
      <c r="Z643" s="69"/>
      <c r="AA643" s="70"/>
      <c r="AB643" s="73"/>
      <c r="AC643" s="72"/>
      <c r="AD643" s="72"/>
      <c r="AE643" s="72"/>
      <c r="AF643" s="72"/>
      <c r="AG643" s="72"/>
      <c r="AH643" s="72"/>
    </row>
    <row r="644" spans="1:34" s="24" customFormat="1" ht="15.75" thickBot="1" x14ac:dyDescent="0.3">
      <c r="A644" s="14" t="str">
        <f>IF(LEN('[1]Bid Template Original Pull'!A915)&gt;0,'[1]Bid Template Original Pull'!A915,"")</f>
        <v/>
      </c>
      <c r="B644" s="24" t="str">
        <f>IF(LEN('[1]Bid Template Original Pull'!B915)&gt;0,'[1]Bid Template Original Pull'!B915,"")</f>
        <v/>
      </c>
      <c r="C644" s="24" t="str">
        <f>IF(LEN('[1]Bid Template Original Pull'!C915)&gt;0,'[1]Bid Template Original Pull'!C915,"")</f>
        <v/>
      </c>
      <c r="E644" s="24" t="str">
        <f>IF(LEN('[1]Bid Template Original Pull'!D915)&gt;0,'[1]Bid Template Original Pull'!D915,"")</f>
        <v/>
      </c>
      <c r="F644" s="53" t="str">
        <f>IF(LEN('[1]Bid Template Original Pull'!E915)&gt;0,'[1]Bid Template Original Pull'!E915,"")</f>
        <v/>
      </c>
      <c r="G644" s="24" t="str">
        <f>IF(LEN('[1]Bid Template Original Pull'!F915)&gt;0,'[1]Bid Template Original Pull'!F915,"")</f>
        <v/>
      </c>
      <c r="H644" s="54" t="str">
        <f>IF(LEN('[1]Bid Template Original Pull'!G915)&gt;0,'[1]Bid Template Original Pull'!G915,"")</f>
        <v/>
      </c>
      <c r="I644" s="76" t="str">
        <f>IF(LEN('[1]Bid Template Original Pull'!H915)&gt;0,'[1]Bid Template Original Pull'!H915,"")</f>
        <v/>
      </c>
      <c r="J644" s="54" t="str">
        <f>IF(LEN('[1]Bid Template Original Pull'!I915)&gt;0,'[1]Bid Template Original Pull'!I915,"")</f>
        <v/>
      </c>
      <c r="K644" s="56" t="str">
        <f>IF(LEN('[1]Bid Template Original Pull'!J915)&gt;0,'[1]Bid Template Original Pull'!J915,"")</f>
        <v/>
      </c>
      <c r="L644" s="57" t="str">
        <f t="shared" si="27"/>
        <v/>
      </c>
      <c r="M644" s="58" t="str">
        <f>IF(LEN('[1]Bid Template Original Pull'!L915)&gt;0,'[1]Bid Template Original Pull'!L915,"")</f>
        <v/>
      </c>
      <c r="N644" s="59" t="str">
        <f t="shared" si="28"/>
        <v/>
      </c>
      <c r="O644" s="60" t="str">
        <f t="shared" si="29"/>
        <v/>
      </c>
      <c r="P644" s="60" t="str">
        <f t="shared" si="30"/>
        <v/>
      </c>
      <c r="Q644" s="61" t="str">
        <f>IF(LEN('[1]Bid Template Original Pull'!P915)&gt;0,'[1]Bid Template Original Pull'!P915,"")</f>
        <v/>
      </c>
      <c r="R644" s="62" t="str">
        <f>IF(LEN('[1]Bid Template Original Pull'!Q915)&gt;0,'[1]Bid Template Original Pull'!Q915,"")</f>
        <v/>
      </c>
      <c r="S644" s="63" t="str">
        <f>IF(LEN('[1]Bid Template Original Pull'!R915)&gt;0,'[1]Bid Template Original Pull'!R915,"")</f>
        <v/>
      </c>
      <c r="T644" s="64" t="str">
        <f>IF(LEN('[1]Bid Template Original Pull'!T915)&gt;0,'[1]Bid Template Original Pull'!T915,"")</f>
        <v/>
      </c>
      <c r="U644" s="74"/>
      <c r="V644" s="66"/>
      <c r="W644" s="67"/>
      <c r="X644" s="68"/>
      <c r="Y644" s="66"/>
      <c r="Z644" s="69"/>
      <c r="AA644" s="70"/>
      <c r="AB644" s="73"/>
      <c r="AC644" s="72"/>
      <c r="AD644" s="72"/>
      <c r="AE644" s="72"/>
      <c r="AF644" s="72"/>
      <c r="AG644" s="72"/>
      <c r="AH644" s="72"/>
    </row>
    <row r="645" spans="1:34" s="24" customFormat="1" ht="15.75" thickBot="1" x14ac:dyDescent="0.3">
      <c r="A645" s="14" t="str">
        <f>IF(LEN('[1]Bid Template Original Pull'!A916)&gt;0,'[1]Bid Template Original Pull'!A916,"")</f>
        <v/>
      </c>
      <c r="B645" s="24" t="str">
        <f>IF(LEN('[1]Bid Template Original Pull'!B916)&gt;0,'[1]Bid Template Original Pull'!B916,"")</f>
        <v/>
      </c>
      <c r="C645" s="24" t="str">
        <f>IF(LEN('[1]Bid Template Original Pull'!C916)&gt;0,'[1]Bid Template Original Pull'!C916,"")</f>
        <v/>
      </c>
      <c r="E645" s="24" t="str">
        <f>IF(LEN('[1]Bid Template Original Pull'!D916)&gt;0,'[1]Bid Template Original Pull'!D916,"")</f>
        <v/>
      </c>
      <c r="F645" s="53" t="str">
        <f>IF(LEN('[1]Bid Template Original Pull'!E916)&gt;0,'[1]Bid Template Original Pull'!E916,"")</f>
        <v/>
      </c>
      <c r="G645" s="24" t="str">
        <f>IF(LEN('[1]Bid Template Original Pull'!F916)&gt;0,'[1]Bid Template Original Pull'!F916,"")</f>
        <v/>
      </c>
      <c r="H645" s="54" t="str">
        <f>IF(LEN('[1]Bid Template Original Pull'!G916)&gt;0,'[1]Bid Template Original Pull'!G916,"")</f>
        <v/>
      </c>
      <c r="I645" s="76" t="str">
        <f>IF(LEN('[1]Bid Template Original Pull'!H916)&gt;0,'[1]Bid Template Original Pull'!H916,"")</f>
        <v/>
      </c>
      <c r="J645" s="54" t="str">
        <f>IF(LEN('[1]Bid Template Original Pull'!I916)&gt;0,'[1]Bid Template Original Pull'!I916,"")</f>
        <v/>
      </c>
      <c r="K645" s="56" t="str">
        <f>IF(LEN('[1]Bid Template Original Pull'!J916)&gt;0,'[1]Bid Template Original Pull'!J916,"")</f>
        <v/>
      </c>
      <c r="L645" s="57" t="str">
        <f t="shared" si="27"/>
        <v/>
      </c>
      <c r="M645" s="58" t="str">
        <f>IF(LEN('[1]Bid Template Original Pull'!L916)&gt;0,'[1]Bid Template Original Pull'!L916,"")</f>
        <v/>
      </c>
      <c r="N645" s="59" t="str">
        <f t="shared" si="28"/>
        <v/>
      </c>
      <c r="O645" s="60" t="str">
        <f t="shared" si="29"/>
        <v/>
      </c>
      <c r="P645" s="60" t="str">
        <f t="shared" si="30"/>
        <v/>
      </c>
      <c r="Q645" s="61" t="str">
        <f>IF(LEN('[1]Bid Template Original Pull'!P916)&gt;0,'[1]Bid Template Original Pull'!P916,"")</f>
        <v/>
      </c>
      <c r="R645" s="62" t="str">
        <f>IF(LEN('[1]Bid Template Original Pull'!Q916)&gt;0,'[1]Bid Template Original Pull'!Q916,"")</f>
        <v/>
      </c>
      <c r="S645" s="63" t="str">
        <f>IF(LEN('[1]Bid Template Original Pull'!R916)&gt;0,'[1]Bid Template Original Pull'!R916,"")</f>
        <v/>
      </c>
      <c r="T645" s="64" t="str">
        <f>IF(LEN('[1]Bid Template Original Pull'!T916)&gt;0,'[1]Bid Template Original Pull'!T916,"")</f>
        <v/>
      </c>
      <c r="U645" s="74"/>
      <c r="V645" s="66"/>
      <c r="W645" s="67"/>
      <c r="X645" s="68"/>
      <c r="Y645" s="66"/>
      <c r="Z645" s="69"/>
      <c r="AA645" s="70"/>
      <c r="AB645" s="73"/>
      <c r="AC645" s="72"/>
      <c r="AD645" s="72"/>
      <c r="AE645" s="72"/>
      <c r="AF645" s="72"/>
      <c r="AG645" s="72"/>
      <c r="AH645" s="72"/>
    </row>
    <row r="646" spans="1:34" s="24" customFormat="1" ht="15.75" thickBot="1" x14ac:dyDescent="0.3">
      <c r="A646" s="14" t="str">
        <f>IF(LEN('[1]Bid Template Original Pull'!A917)&gt;0,'[1]Bid Template Original Pull'!A917,"")</f>
        <v/>
      </c>
      <c r="B646" s="24" t="str">
        <f>IF(LEN('[1]Bid Template Original Pull'!B917)&gt;0,'[1]Bid Template Original Pull'!B917,"")</f>
        <v/>
      </c>
      <c r="C646" s="24" t="str">
        <f>IF(LEN('[1]Bid Template Original Pull'!C917)&gt;0,'[1]Bid Template Original Pull'!C917,"")</f>
        <v/>
      </c>
      <c r="E646" s="24" t="str">
        <f>IF(LEN('[1]Bid Template Original Pull'!D917)&gt;0,'[1]Bid Template Original Pull'!D917,"")</f>
        <v/>
      </c>
      <c r="F646" s="53" t="str">
        <f>IF(LEN('[1]Bid Template Original Pull'!E917)&gt;0,'[1]Bid Template Original Pull'!E917,"")</f>
        <v/>
      </c>
      <c r="G646" s="24" t="str">
        <f>IF(LEN('[1]Bid Template Original Pull'!F917)&gt;0,'[1]Bid Template Original Pull'!F917,"")</f>
        <v/>
      </c>
      <c r="H646" s="54" t="str">
        <f>IF(LEN('[1]Bid Template Original Pull'!G917)&gt;0,'[1]Bid Template Original Pull'!G917,"")</f>
        <v/>
      </c>
      <c r="I646" s="76" t="str">
        <f>IF(LEN('[1]Bid Template Original Pull'!H917)&gt;0,'[1]Bid Template Original Pull'!H917,"")</f>
        <v/>
      </c>
      <c r="J646" s="54" t="str">
        <f>IF(LEN('[1]Bid Template Original Pull'!I917)&gt;0,'[1]Bid Template Original Pull'!I917,"")</f>
        <v/>
      </c>
      <c r="K646" s="56" t="str">
        <f>IF(LEN('[1]Bid Template Original Pull'!J917)&gt;0,'[1]Bid Template Original Pull'!J917,"")</f>
        <v/>
      </c>
      <c r="L646" s="57" t="str">
        <f t="shared" si="27"/>
        <v/>
      </c>
      <c r="M646" s="58" t="str">
        <f>IF(LEN('[1]Bid Template Original Pull'!L917)&gt;0,'[1]Bid Template Original Pull'!L917,"")</f>
        <v/>
      </c>
      <c r="N646" s="59" t="str">
        <f t="shared" si="28"/>
        <v/>
      </c>
      <c r="O646" s="60" t="str">
        <f t="shared" si="29"/>
        <v/>
      </c>
      <c r="P646" s="60" t="str">
        <f t="shared" si="30"/>
        <v/>
      </c>
      <c r="Q646" s="61" t="str">
        <f>IF(LEN('[1]Bid Template Original Pull'!P917)&gt;0,'[1]Bid Template Original Pull'!P917,"")</f>
        <v/>
      </c>
      <c r="R646" s="62" t="str">
        <f>IF(LEN('[1]Bid Template Original Pull'!Q917)&gt;0,'[1]Bid Template Original Pull'!Q917,"")</f>
        <v/>
      </c>
      <c r="S646" s="63" t="str">
        <f>IF(LEN('[1]Bid Template Original Pull'!R917)&gt;0,'[1]Bid Template Original Pull'!R917,"")</f>
        <v/>
      </c>
      <c r="T646" s="64" t="str">
        <f>IF(LEN('[1]Bid Template Original Pull'!T917)&gt;0,'[1]Bid Template Original Pull'!T917,"")</f>
        <v/>
      </c>
      <c r="U646" s="74"/>
      <c r="V646" s="66"/>
      <c r="W646" s="67"/>
      <c r="X646" s="68"/>
      <c r="Y646" s="66"/>
      <c r="Z646" s="69"/>
      <c r="AA646" s="70"/>
      <c r="AB646" s="73"/>
      <c r="AC646" s="72"/>
      <c r="AD646" s="72"/>
      <c r="AE646" s="72"/>
      <c r="AF646" s="72"/>
      <c r="AG646" s="72"/>
      <c r="AH646" s="72"/>
    </row>
    <row r="647" spans="1:34" s="24" customFormat="1" ht="15.75" thickBot="1" x14ac:dyDescent="0.3">
      <c r="A647" s="14" t="str">
        <f>IF(LEN('[1]Bid Template Original Pull'!A918)&gt;0,'[1]Bid Template Original Pull'!A918,"")</f>
        <v/>
      </c>
      <c r="B647" s="24" t="str">
        <f>IF(LEN('[1]Bid Template Original Pull'!B918)&gt;0,'[1]Bid Template Original Pull'!B918,"")</f>
        <v/>
      </c>
      <c r="C647" s="24" t="str">
        <f>IF(LEN('[1]Bid Template Original Pull'!C918)&gt;0,'[1]Bid Template Original Pull'!C918,"")</f>
        <v/>
      </c>
      <c r="E647" s="24" t="str">
        <f>IF(LEN('[1]Bid Template Original Pull'!D918)&gt;0,'[1]Bid Template Original Pull'!D918,"")</f>
        <v/>
      </c>
      <c r="F647" s="53" t="str">
        <f>IF(LEN('[1]Bid Template Original Pull'!E918)&gt;0,'[1]Bid Template Original Pull'!E918,"")</f>
        <v/>
      </c>
      <c r="G647" s="24" t="str">
        <f>IF(LEN('[1]Bid Template Original Pull'!F918)&gt;0,'[1]Bid Template Original Pull'!F918,"")</f>
        <v/>
      </c>
      <c r="H647" s="54" t="str">
        <f>IF(LEN('[1]Bid Template Original Pull'!G918)&gt;0,'[1]Bid Template Original Pull'!G918,"")</f>
        <v/>
      </c>
      <c r="I647" s="76" t="str">
        <f>IF(LEN('[1]Bid Template Original Pull'!H918)&gt;0,'[1]Bid Template Original Pull'!H918,"")</f>
        <v/>
      </c>
      <c r="J647" s="54" t="str">
        <f>IF(LEN('[1]Bid Template Original Pull'!I918)&gt;0,'[1]Bid Template Original Pull'!I918,"")</f>
        <v/>
      </c>
      <c r="K647" s="56" t="str">
        <f>IF(LEN('[1]Bid Template Original Pull'!J918)&gt;0,'[1]Bid Template Original Pull'!J918,"")</f>
        <v/>
      </c>
      <c r="L647" s="57" t="str">
        <f t="shared" si="27"/>
        <v/>
      </c>
      <c r="M647" s="58" t="str">
        <f>IF(LEN('[1]Bid Template Original Pull'!L918)&gt;0,'[1]Bid Template Original Pull'!L918,"")</f>
        <v/>
      </c>
      <c r="N647" s="59" t="str">
        <f t="shared" si="28"/>
        <v/>
      </c>
      <c r="O647" s="60" t="str">
        <f t="shared" si="29"/>
        <v/>
      </c>
      <c r="P647" s="60" t="str">
        <f t="shared" si="30"/>
        <v/>
      </c>
      <c r="Q647" s="61" t="str">
        <f>IF(LEN('[1]Bid Template Original Pull'!P918)&gt;0,'[1]Bid Template Original Pull'!P918,"")</f>
        <v/>
      </c>
      <c r="R647" s="62" t="str">
        <f>IF(LEN('[1]Bid Template Original Pull'!Q918)&gt;0,'[1]Bid Template Original Pull'!Q918,"")</f>
        <v/>
      </c>
      <c r="S647" s="63" t="str">
        <f>IF(LEN('[1]Bid Template Original Pull'!R918)&gt;0,'[1]Bid Template Original Pull'!R918,"")</f>
        <v/>
      </c>
      <c r="T647" s="64" t="str">
        <f>IF(LEN('[1]Bid Template Original Pull'!T918)&gt;0,'[1]Bid Template Original Pull'!T918,"")</f>
        <v/>
      </c>
      <c r="U647" s="74"/>
      <c r="V647" s="66"/>
      <c r="W647" s="67"/>
      <c r="X647" s="68"/>
      <c r="Y647" s="66"/>
      <c r="Z647" s="69"/>
      <c r="AA647" s="70"/>
      <c r="AB647" s="73"/>
      <c r="AC647" s="72"/>
      <c r="AD647" s="72"/>
      <c r="AE647" s="72"/>
      <c r="AF647" s="72"/>
      <c r="AG647" s="72"/>
      <c r="AH647" s="72"/>
    </row>
    <row r="648" spans="1:34" s="24" customFormat="1" ht="15.75" thickBot="1" x14ac:dyDescent="0.3">
      <c r="A648" s="14" t="str">
        <f>IF(LEN('[1]Bid Template Original Pull'!A919)&gt;0,'[1]Bid Template Original Pull'!A919,"")</f>
        <v/>
      </c>
      <c r="B648" s="24" t="str">
        <f>IF(LEN('[1]Bid Template Original Pull'!B919)&gt;0,'[1]Bid Template Original Pull'!B919,"")</f>
        <v/>
      </c>
      <c r="C648" s="24" t="str">
        <f>IF(LEN('[1]Bid Template Original Pull'!C919)&gt;0,'[1]Bid Template Original Pull'!C919,"")</f>
        <v/>
      </c>
      <c r="E648" s="24" t="str">
        <f>IF(LEN('[1]Bid Template Original Pull'!D919)&gt;0,'[1]Bid Template Original Pull'!D919,"")</f>
        <v/>
      </c>
      <c r="F648" s="53" t="str">
        <f>IF(LEN('[1]Bid Template Original Pull'!E919)&gt;0,'[1]Bid Template Original Pull'!E919,"")</f>
        <v/>
      </c>
      <c r="G648" s="24" t="str">
        <f>IF(LEN('[1]Bid Template Original Pull'!F919)&gt;0,'[1]Bid Template Original Pull'!F919,"")</f>
        <v/>
      </c>
      <c r="H648" s="54" t="str">
        <f>IF(LEN('[1]Bid Template Original Pull'!G919)&gt;0,'[1]Bid Template Original Pull'!G919,"")</f>
        <v/>
      </c>
      <c r="I648" s="76" t="str">
        <f>IF(LEN('[1]Bid Template Original Pull'!H919)&gt;0,'[1]Bid Template Original Pull'!H919,"")</f>
        <v/>
      </c>
      <c r="J648" s="54" t="str">
        <f>IF(LEN('[1]Bid Template Original Pull'!I919)&gt;0,'[1]Bid Template Original Pull'!I919,"")</f>
        <v/>
      </c>
      <c r="K648" s="56" t="str">
        <f>IF(LEN('[1]Bid Template Original Pull'!J919)&gt;0,'[1]Bid Template Original Pull'!J919,"")</f>
        <v/>
      </c>
      <c r="L648" s="57" t="str">
        <f t="shared" si="27"/>
        <v/>
      </c>
      <c r="M648" s="58" t="str">
        <f>IF(LEN('[1]Bid Template Original Pull'!L919)&gt;0,'[1]Bid Template Original Pull'!L919,"")</f>
        <v/>
      </c>
      <c r="N648" s="59" t="str">
        <f t="shared" si="28"/>
        <v/>
      </c>
      <c r="O648" s="60" t="str">
        <f t="shared" si="29"/>
        <v/>
      </c>
      <c r="P648" s="60" t="str">
        <f t="shared" si="30"/>
        <v/>
      </c>
      <c r="Q648" s="61" t="str">
        <f>IF(LEN('[1]Bid Template Original Pull'!P919)&gt;0,'[1]Bid Template Original Pull'!P919,"")</f>
        <v/>
      </c>
      <c r="R648" s="62" t="str">
        <f>IF(LEN('[1]Bid Template Original Pull'!Q919)&gt;0,'[1]Bid Template Original Pull'!Q919,"")</f>
        <v/>
      </c>
      <c r="S648" s="63" t="str">
        <f>IF(LEN('[1]Bid Template Original Pull'!R919)&gt;0,'[1]Bid Template Original Pull'!R919,"")</f>
        <v/>
      </c>
      <c r="T648" s="64" t="str">
        <f>IF(LEN('[1]Bid Template Original Pull'!T919)&gt;0,'[1]Bid Template Original Pull'!T919,"")</f>
        <v/>
      </c>
      <c r="U648" s="74"/>
      <c r="V648" s="66"/>
      <c r="W648" s="67"/>
      <c r="X648" s="68"/>
      <c r="Y648" s="66"/>
      <c r="Z648" s="69"/>
      <c r="AA648" s="70"/>
      <c r="AB648" s="73"/>
      <c r="AC648" s="72"/>
      <c r="AD648" s="72"/>
      <c r="AE648" s="72"/>
      <c r="AF648" s="72"/>
      <c r="AG648" s="72"/>
      <c r="AH648" s="72"/>
    </row>
    <row r="649" spans="1:34" s="24" customFormat="1" ht="15.75" thickBot="1" x14ac:dyDescent="0.3">
      <c r="A649" s="14" t="str">
        <f>IF(LEN('[1]Bid Template Original Pull'!A920)&gt;0,'[1]Bid Template Original Pull'!A920,"")</f>
        <v/>
      </c>
      <c r="B649" s="24" t="str">
        <f>IF(LEN('[1]Bid Template Original Pull'!B920)&gt;0,'[1]Bid Template Original Pull'!B920,"")</f>
        <v/>
      </c>
      <c r="C649" s="24" t="str">
        <f>IF(LEN('[1]Bid Template Original Pull'!C920)&gt;0,'[1]Bid Template Original Pull'!C920,"")</f>
        <v/>
      </c>
      <c r="E649" s="24" t="str">
        <f>IF(LEN('[1]Bid Template Original Pull'!D920)&gt;0,'[1]Bid Template Original Pull'!D920,"")</f>
        <v/>
      </c>
      <c r="F649" s="53" t="str">
        <f>IF(LEN('[1]Bid Template Original Pull'!E920)&gt;0,'[1]Bid Template Original Pull'!E920,"")</f>
        <v/>
      </c>
      <c r="G649" s="24" t="str">
        <f>IF(LEN('[1]Bid Template Original Pull'!F920)&gt;0,'[1]Bid Template Original Pull'!F920,"")</f>
        <v/>
      </c>
      <c r="H649" s="54" t="str">
        <f>IF(LEN('[1]Bid Template Original Pull'!G920)&gt;0,'[1]Bid Template Original Pull'!G920,"")</f>
        <v/>
      </c>
      <c r="I649" s="76" t="str">
        <f>IF(LEN('[1]Bid Template Original Pull'!H920)&gt;0,'[1]Bid Template Original Pull'!H920,"")</f>
        <v/>
      </c>
      <c r="J649" s="54" t="str">
        <f>IF(LEN('[1]Bid Template Original Pull'!I920)&gt;0,'[1]Bid Template Original Pull'!I920,"")</f>
        <v/>
      </c>
      <c r="K649" s="56" t="str">
        <f>IF(LEN('[1]Bid Template Original Pull'!J920)&gt;0,'[1]Bid Template Original Pull'!J920,"")</f>
        <v/>
      </c>
      <c r="L649" s="57" t="str">
        <f t="shared" si="27"/>
        <v/>
      </c>
      <c r="M649" s="58" t="str">
        <f>IF(LEN('[1]Bid Template Original Pull'!L920)&gt;0,'[1]Bid Template Original Pull'!L920,"")</f>
        <v/>
      </c>
      <c r="N649" s="59" t="str">
        <f t="shared" si="28"/>
        <v/>
      </c>
      <c r="O649" s="60" t="str">
        <f t="shared" si="29"/>
        <v/>
      </c>
      <c r="P649" s="60" t="str">
        <f t="shared" si="30"/>
        <v/>
      </c>
      <c r="Q649" s="61" t="str">
        <f>IF(LEN('[1]Bid Template Original Pull'!P920)&gt;0,'[1]Bid Template Original Pull'!P920,"")</f>
        <v/>
      </c>
      <c r="R649" s="62" t="str">
        <f>IF(LEN('[1]Bid Template Original Pull'!Q920)&gt;0,'[1]Bid Template Original Pull'!Q920,"")</f>
        <v/>
      </c>
      <c r="S649" s="63" t="str">
        <f>IF(LEN('[1]Bid Template Original Pull'!R920)&gt;0,'[1]Bid Template Original Pull'!R920,"")</f>
        <v/>
      </c>
      <c r="T649" s="64" t="str">
        <f>IF(LEN('[1]Bid Template Original Pull'!T920)&gt;0,'[1]Bid Template Original Pull'!T920,"")</f>
        <v/>
      </c>
      <c r="U649" s="74"/>
      <c r="V649" s="66"/>
      <c r="W649" s="67"/>
      <c r="X649" s="68"/>
      <c r="Y649" s="66"/>
      <c r="Z649" s="69"/>
      <c r="AA649" s="70"/>
      <c r="AB649" s="73"/>
      <c r="AC649" s="72"/>
      <c r="AD649" s="72"/>
      <c r="AE649" s="72"/>
      <c r="AF649" s="72"/>
      <c r="AG649" s="72"/>
      <c r="AH649" s="72"/>
    </row>
    <row r="650" spans="1:34" s="24" customFormat="1" ht="15.75" thickBot="1" x14ac:dyDescent="0.3">
      <c r="A650" s="14" t="str">
        <f>IF(LEN('[1]Bid Template Original Pull'!A921)&gt;0,'[1]Bid Template Original Pull'!A921,"")</f>
        <v/>
      </c>
      <c r="B650" s="24" t="str">
        <f>IF(LEN('[1]Bid Template Original Pull'!B921)&gt;0,'[1]Bid Template Original Pull'!B921,"")</f>
        <v/>
      </c>
      <c r="C650" s="24" t="str">
        <f>IF(LEN('[1]Bid Template Original Pull'!C921)&gt;0,'[1]Bid Template Original Pull'!C921,"")</f>
        <v/>
      </c>
      <c r="E650" s="24" t="str">
        <f>IF(LEN('[1]Bid Template Original Pull'!D921)&gt;0,'[1]Bid Template Original Pull'!D921,"")</f>
        <v/>
      </c>
      <c r="F650" s="53" t="str">
        <f>IF(LEN('[1]Bid Template Original Pull'!E921)&gt;0,'[1]Bid Template Original Pull'!E921,"")</f>
        <v/>
      </c>
      <c r="G650" s="24" t="str">
        <f>IF(LEN('[1]Bid Template Original Pull'!F921)&gt;0,'[1]Bid Template Original Pull'!F921,"")</f>
        <v/>
      </c>
      <c r="H650" s="54" t="str">
        <f>IF(LEN('[1]Bid Template Original Pull'!G921)&gt;0,'[1]Bid Template Original Pull'!G921,"")</f>
        <v/>
      </c>
      <c r="I650" s="76" t="str">
        <f>IF(LEN('[1]Bid Template Original Pull'!H921)&gt;0,'[1]Bid Template Original Pull'!H921,"")</f>
        <v/>
      </c>
      <c r="J650" s="54" t="str">
        <f>IF(LEN('[1]Bid Template Original Pull'!I921)&gt;0,'[1]Bid Template Original Pull'!I921,"")</f>
        <v/>
      </c>
      <c r="K650" s="56" t="str">
        <f>IF(LEN('[1]Bid Template Original Pull'!J921)&gt;0,'[1]Bid Template Original Pull'!J921,"")</f>
        <v/>
      </c>
      <c r="L650" s="57" t="str">
        <f t="shared" si="27"/>
        <v/>
      </c>
      <c r="M650" s="58" t="str">
        <f>IF(LEN('[1]Bid Template Original Pull'!L921)&gt;0,'[1]Bid Template Original Pull'!L921,"")</f>
        <v/>
      </c>
      <c r="N650" s="59" t="str">
        <f t="shared" si="28"/>
        <v/>
      </c>
      <c r="O650" s="60" t="str">
        <f t="shared" si="29"/>
        <v/>
      </c>
      <c r="P650" s="60" t="str">
        <f t="shared" si="30"/>
        <v/>
      </c>
      <c r="Q650" s="61" t="str">
        <f>IF(LEN('[1]Bid Template Original Pull'!P921)&gt;0,'[1]Bid Template Original Pull'!P921,"")</f>
        <v/>
      </c>
      <c r="R650" s="62" t="str">
        <f>IF(LEN('[1]Bid Template Original Pull'!Q921)&gt;0,'[1]Bid Template Original Pull'!Q921,"")</f>
        <v/>
      </c>
      <c r="S650" s="63" t="str">
        <f>IF(LEN('[1]Bid Template Original Pull'!R921)&gt;0,'[1]Bid Template Original Pull'!R921,"")</f>
        <v/>
      </c>
      <c r="T650" s="64" t="str">
        <f>IF(LEN('[1]Bid Template Original Pull'!T921)&gt;0,'[1]Bid Template Original Pull'!T921,"")</f>
        <v/>
      </c>
      <c r="U650" s="74"/>
      <c r="V650" s="66"/>
      <c r="W650" s="67"/>
      <c r="X650" s="68"/>
      <c r="Y650" s="66"/>
      <c r="Z650" s="69"/>
      <c r="AA650" s="70"/>
      <c r="AB650" s="73"/>
      <c r="AC650" s="72"/>
      <c r="AD650" s="72"/>
      <c r="AE650" s="72"/>
      <c r="AF650" s="72"/>
      <c r="AG650" s="72"/>
      <c r="AH650" s="72"/>
    </row>
    <row r="651" spans="1:34" s="24" customFormat="1" ht="15.75" thickBot="1" x14ac:dyDescent="0.3">
      <c r="A651" s="14" t="str">
        <f>IF(LEN('[1]Bid Template Original Pull'!A922)&gt;0,'[1]Bid Template Original Pull'!A922,"")</f>
        <v/>
      </c>
      <c r="B651" s="24" t="str">
        <f>IF(LEN('[1]Bid Template Original Pull'!B922)&gt;0,'[1]Bid Template Original Pull'!B922,"")</f>
        <v/>
      </c>
      <c r="C651" s="24" t="str">
        <f>IF(LEN('[1]Bid Template Original Pull'!C922)&gt;0,'[1]Bid Template Original Pull'!C922,"")</f>
        <v/>
      </c>
      <c r="E651" s="24" t="str">
        <f>IF(LEN('[1]Bid Template Original Pull'!D922)&gt;0,'[1]Bid Template Original Pull'!D922,"")</f>
        <v/>
      </c>
      <c r="F651" s="53" t="str">
        <f>IF(LEN('[1]Bid Template Original Pull'!E922)&gt;0,'[1]Bid Template Original Pull'!E922,"")</f>
        <v/>
      </c>
      <c r="G651" s="24" t="str">
        <f>IF(LEN('[1]Bid Template Original Pull'!F922)&gt;0,'[1]Bid Template Original Pull'!F922,"")</f>
        <v/>
      </c>
      <c r="H651" s="54" t="str">
        <f>IF(LEN('[1]Bid Template Original Pull'!G922)&gt;0,'[1]Bid Template Original Pull'!G922,"")</f>
        <v/>
      </c>
      <c r="I651" s="76" t="str">
        <f>IF(LEN('[1]Bid Template Original Pull'!H922)&gt;0,'[1]Bid Template Original Pull'!H922,"")</f>
        <v/>
      </c>
      <c r="J651" s="54" t="str">
        <f>IF(LEN('[1]Bid Template Original Pull'!I922)&gt;0,'[1]Bid Template Original Pull'!I922,"")</f>
        <v/>
      </c>
      <c r="K651" s="56" t="str">
        <f>IF(LEN('[1]Bid Template Original Pull'!J922)&gt;0,'[1]Bid Template Original Pull'!J922,"")</f>
        <v/>
      </c>
      <c r="L651" s="57" t="str">
        <f t="shared" si="27"/>
        <v/>
      </c>
      <c r="M651" s="58" t="str">
        <f>IF(LEN('[1]Bid Template Original Pull'!L922)&gt;0,'[1]Bid Template Original Pull'!L922,"")</f>
        <v/>
      </c>
      <c r="N651" s="59" t="str">
        <f t="shared" si="28"/>
        <v/>
      </c>
      <c r="O651" s="60" t="str">
        <f t="shared" si="29"/>
        <v/>
      </c>
      <c r="P651" s="60" t="str">
        <f t="shared" si="30"/>
        <v/>
      </c>
      <c r="Q651" s="61" t="str">
        <f>IF(LEN('[1]Bid Template Original Pull'!P922)&gt;0,'[1]Bid Template Original Pull'!P922,"")</f>
        <v/>
      </c>
      <c r="R651" s="62" t="str">
        <f>IF(LEN('[1]Bid Template Original Pull'!Q922)&gt;0,'[1]Bid Template Original Pull'!Q922,"")</f>
        <v/>
      </c>
      <c r="S651" s="63" t="str">
        <f>IF(LEN('[1]Bid Template Original Pull'!R922)&gt;0,'[1]Bid Template Original Pull'!R922,"")</f>
        <v/>
      </c>
      <c r="T651" s="64" t="str">
        <f>IF(LEN('[1]Bid Template Original Pull'!T922)&gt;0,'[1]Bid Template Original Pull'!T922,"")</f>
        <v/>
      </c>
      <c r="U651" s="74"/>
      <c r="V651" s="66"/>
      <c r="W651" s="67"/>
      <c r="X651" s="68"/>
      <c r="Y651" s="66"/>
      <c r="Z651" s="69"/>
      <c r="AA651" s="70"/>
      <c r="AB651" s="73"/>
      <c r="AC651" s="72"/>
      <c r="AD651" s="72"/>
      <c r="AE651" s="72"/>
      <c r="AF651" s="72"/>
      <c r="AG651" s="72"/>
      <c r="AH651" s="72"/>
    </row>
    <row r="652" spans="1:34" s="24" customFormat="1" ht="15.75" thickBot="1" x14ac:dyDescent="0.3">
      <c r="A652" s="14" t="str">
        <f>IF(LEN('[1]Bid Template Original Pull'!A923)&gt;0,'[1]Bid Template Original Pull'!A923,"")</f>
        <v/>
      </c>
      <c r="B652" s="24" t="str">
        <f>IF(LEN('[1]Bid Template Original Pull'!B923)&gt;0,'[1]Bid Template Original Pull'!B923,"")</f>
        <v/>
      </c>
      <c r="C652" s="24" t="str">
        <f>IF(LEN('[1]Bid Template Original Pull'!C923)&gt;0,'[1]Bid Template Original Pull'!C923,"")</f>
        <v/>
      </c>
      <c r="E652" s="24" t="str">
        <f>IF(LEN('[1]Bid Template Original Pull'!D923)&gt;0,'[1]Bid Template Original Pull'!D923,"")</f>
        <v/>
      </c>
      <c r="F652" s="53" t="str">
        <f>IF(LEN('[1]Bid Template Original Pull'!E923)&gt;0,'[1]Bid Template Original Pull'!E923,"")</f>
        <v/>
      </c>
      <c r="G652" s="24" t="str">
        <f>IF(LEN('[1]Bid Template Original Pull'!F923)&gt;0,'[1]Bid Template Original Pull'!F923,"")</f>
        <v/>
      </c>
      <c r="H652" s="54" t="str">
        <f>IF(LEN('[1]Bid Template Original Pull'!G923)&gt;0,'[1]Bid Template Original Pull'!G923,"")</f>
        <v/>
      </c>
      <c r="I652" s="76" t="str">
        <f>IF(LEN('[1]Bid Template Original Pull'!H923)&gt;0,'[1]Bid Template Original Pull'!H923,"")</f>
        <v/>
      </c>
      <c r="J652" s="54" t="str">
        <f>IF(LEN('[1]Bid Template Original Pull'!I923)&gt;0,'[1]Bid Template Original Pull'!I923,"")</f>
        <v/>
      </c>
      <c r="K652" s="56" t="str">
        <f>IF(LEN('[1]Bid Template Original Pull'!J923)&gt;0,'[1]Bid Template Original Pull'!J923,"")</f>
        <v/>
      </c>
      <c r="L652" s="57" t="str">
        <f t="shared" si="27"/>
        <v/>
      </c>
      <c r="M652" s="58" t="str">
        <f>IF(LEN('[1]Bid Template Original Pull'!L923)&gt;0,'[1]Bid Template Original Pull'!L923,"")</f>
        <v/>
      </c>
      <c r="N652" s="59" t="str">
        <f t="shared" si="28"/>
        <v/>
      </c>
      <c r="O652" s="60" t="str">
        <f t="shared" si="29"/>
        <v/>
      </c>
      <c r="P652" s="60" t="str">
        <f t="shared" si="30"/>
        <v/>
      </c>
      <c r="Q652" s="61" t="str">
        <f>IF(LEN('[1]Bid Template Original Pull'!P923)&gt;0,'[1]Bid Template Original Pull'!P923,"")</f>
        <v/>
      </c>
      <c r="R652" s="62" t="str">
        <f>IF(LEN('[1]Bid Template Original Pull'!Q923)&gt;0,'[1]Bid Template Original Pull'!Q923,"")</f>
        <v/>
      </c>
      <c r="S652" s="63" t="str">
        <f>IF(LEN('[1]Bid Template Original Pull'!R923)&gt;0,'[1]Bid Template Original Pull'!R923,"")</f>
        <v/>
      </c>
      <c r="T652" s="64" t="str">
        <f>IF(LEN('[1]Bid Template Original Pull'!T923)&gt;0,'[1]Bid Template Original Pull'!T923,"")</f>
        <v/>
      </c>
      <c r="U652" s="74"/>
      <c r="V652" s="66"/>
      <c r="W652" s="67"/>
      <c r="X652" s="68"/>
      <c r="Y652" s="66"/>
      <c r="Z652" s="69"/>
      <c r="AA652" s="70"/>
      <c r="AB652" s="73"/>
      <c r="AC652" s="72"/>
      <c r="AD652" s="72"/>
      <c r="AE652" s="72"/>
      <c r="AF652" s="72"/>
      <c r="AG652" s="72"/>
      <c r="AH652" s="72"/>
    </row>
    <row r="653" spans="1:34" s="24" customFormat="1" ht="15.75" thickBot="1" x14ac:dyDescent="0.3">
      <c r="A653" s="14" t="str">
        <f>IF(LEN('[1]Bid Template Original Pull'!A924)&gt;0,'[1]Bid Template Original Pull'!A924,"")</f>
        <v/>
      </c>
      <c r="B653" s="24" t="str">
        <f>IF(LEN('[1]Bid Template Original Pull'!B924)&gt;0,'[1]Bid Template Original Pull'!B924,"")</f>
        <v/>
      </c>
      <c r="C653" s="24" t="str">
        <f>IF(LEN('[1]Bid Template Original Pull'!C924)&gt;0,'[1]Bid Template Original Pull'!C924,"")</f>
        <v/>
      </c>
      <c r="E653" s="24" t="str">
        <f>IF(LEN('[1]Bid Template Original Pull'!D924)&gt;0,'[1]Bid Template Original Pull'!D924,"")</f>
        <v/>
      </c>
      <c r="F653" s="53" t="str">
        <f>IF(LEN('[1]Bid Template Original Pull'!E924)&gt;0,'[1]Bid Template Original Pull'!E924,"")</f>
        <v/>
      </c>
      <c r="G653" s="24" t="str">
        <f>IF(LEN('[1]Bid Template Original Pull'!F924)&gt;0,'[1]Bid Template Original Pull'!F924,"")</f>
        <v/>
      </c>
      <c r="H653" s="54" t="str">
        <f>IF(LEN('[1]Bid Template Original Pull'!G924)&gt;0,'[1]Bid Template Original Pull'!G924,"")</f>
        <v/>
      </c>
      <c r="I653" s="76" t="str">
        <f>IF(LEN('[1]Bid Template Original Pull'!H924)&gt;0,'[1]Bid Template Original Pull'!H924,"")</f>
        <v/>
      </c>
      <c r="J653" s="54" t="str">
        <f>IF(LEN('[1]Bid Template Original Pull'!I924)&gt;0,'[1]Bid Template Original Pull'!I924,"")</f>
        <v/>
      </c>
      <c r="K653" s="56" t="str">
        <f>IF(LEN('[1]Bid Template Original Pull'!J924)&gt;0,'[1]Bid Template Original Pull'!J924,"")</f>
        <v/>
      </c>
      <c r="L653" s="57" t="str">
        <f t="shared" si="27"/>
        <v/>
      </c>
      <c r="M653" s="58" t="str">
        <f>IF(LEN('[1]Bid Template Original Pull'!L924)&gt;0,'[1]Bid Template Original Pull'!L924,"")</f>
        <v/>
      </c>
      <c r="N653" s="59" t="str">
        <f t="shared" si="28"/>
        <v/>
      </c>
      <c r="O653" s="60" t="str">
        <f t="shared" si="29"/>
        <v/>
      </c>
      <c r="P653" s="60" t="str">
        <f t="shared" si="30"/>
        <v/>
      </c>
      <c r="Q653" s="61" t="str">
        <f>IF(LEN('[1]Bid Template Original Pull'!P924)&gt;0,'[1]Bid Template Original Pull'!P924,"")</f>
        <v/>
      </c>
      <c r="R653" s="62" t="str">
        <f>IF(LEN('[1]Bid Template Original Pull'!Q924)&gt;0,'[1]Bid Template Original Pull'!Q924,"")</f>
        <v/>
      </c>
      <c r="S653" s="63" t="str">
        <f>IF(LEN('[1]Bid Template Original Pull'!R924)&gt;0,'[1]Bid Template Original Pull'!R924,"")</f>
        <v/>
      </c>
      <c r="T653" s="64" t="str">
        <f>IF(LEN('[1]Bid Template Original Pull'!T924)&gt;0,'[1]Bid Template Original Pull'!T924,"")</f>
        <v/>
      </c>
      <c r="U653" s="74"/>
      <c r="V653" s="66"/>
      <c r="W653" s="67"/>
      <c r="X653" s="68"/>
      <c r="Y653" s="66"/>
      <c r="Z653" s="69"/>
      <c r="AA653" s="70"/>
      <c r="AB653" s="73"/>
      <c r="AC653" s="72"/>
      <c r="AD653" s="72"/>
      <c r="AE653" s="72"/>
      <c r="AF653" s="72"/>
      <c r="AG653" s="72"/>
      <c r="AH653" s="72"/>
    </row>
    <row r="654" spans="1:34" s="24" customFormat="1" ht="15.75" thickBot="1" x14ac:dyDescent="0.3">
      <c r="A654" s="14" t="str">
        <f>IF(LEN('[1]Bid Template Original Pull'!A925)&gt;0,'[1]Bid Template Original Pull'!A925,"")</f>
        <v/>
      </c>
      <c r="B654" s="24" t="str">
        <f>IF(LEN('[1]Bid Template Original Pull'!B925)&gt;0,'[1]Bid Template Original Pull'!B925,"")</f>
        <v/>
      </c>
      <c r="C654" s="24" t="str">
        <f>IF(LEN('[1]Bid Template Original Pull'!C925)&gt;0,'[1]Bid Template Original Pull'!C925,"")</f>
        <v/>
      </c>
      <c r="E654" s="24" t="str">
        <f>IF(LEN('[1]Bid Template Original Pull'!D925)&gt;0,'[1]Bid Template Original Pull'!D925,"")</f>
        <v/>
      </c>
      <c r="F654" s="53" t="str">
        <f>IF(LEN('[1]Bid Template Original Pull'!E925)&gt;0,'[1]Bid Template Original Pull'!E925,"")</f>
        <v/>
      </c>
      <c r="G654" s="24" t="str">
        <f>IF(LEN('[1]Bid Template Original Pull'!F925)&gt;0,'[1]Bid Template Original Pull'!F925,"")</f>
        <v/>
      </c>
      <c r="H654" s="54" t="str">
        <f>IF(LEN('[1]Bid Template Original Pull'!G925)&gt;0,'[1]Bid Template Original Pull'!G925,"")</f>
        <v/>
      </c>
      <c r="I654" s="76" t="str">
        <f>IF(LEN('[1]Bid Template Original Pull'!H925)&gt;0,'[1]Bid Template Original Pull'!H925,"")</f>
        <v/>
      </c>
      <c r="J654" s="54" t="str">
        <f>IF(LEN('[1]Bid Template Original Pull'!I925)&gt;0,'[1]Bid Template Original Pull'!I925,"")</f>
        <v/>
      </c>
      <c r="K654" s="56" t="str">
        <f>IF(LEN('[1]Bid Template Original Pull'!J925)&gt;0,'[1]Bid Template Original Pull'!J925,"")</f>
        <v/>
      </c>
      <c r="L654" s="57" t="str">
        <f t="shared" si="27"/>
        <v/>
      </c>
      <c r="M654" s="58" t="str">
        <f>IF(LEN('[1]Bid Template Original Pull'!L925)&gt;0,'[1]Bid Template Original Pull'!L925,"")</f>
        <v/>
      </c>
      <c r="N654" s="59" t="str">
        <f t="shared" si="28"/>
        <v/>
      </c>
      <c r="O654" s="60" t="str">
        <f t="shared" si="29"/>
        <v/>
      </c>
      <c r="P654" s="60" t="str">
        <f t="shared" si="30"/>
        <v/>
      </c>
      <c r="Q654" s="61" t="str">
        <f>IF(LEN('[1]Bid Template Original Pull'!P925)&gt;0,'[1]Bid Template Original Pull'!P925,"")</f>
        <v/>
      </c>
      <c r="R654" s="62" t="str">
        <f>IF(LEN('[1]Bid Template Original Pull'!Q925)&gt;0,'[1]Bid Template Original Pull'!Q925,"")</f>
        <v/>
      </c>
      <c r="S654" s="63" t="str">
        <f>IF(LEN('[1]Bid Template Original Pull'!R925)&gt;0,'[1]Bid Template Original Pull'!R925,"")</f>
        <v/>
      </c>
      <c r="T654" s="64" t="str">
        <f>IF(LEN('[1]Bid Template Original Pull'!T925)&gt;0,'[1]Bid Template Original Pull'!T925,"")</f>
        <v/>
      </c>
      <c r="U654" s="74"/>
      <c r="V654" s="66"/>
      <c r="W654" s="67"/>
      <c r="X654" s="68"/>
      <c r="Y654" s="66"/>
      <c r="Z654" s="69"/>
      <c r="AA654" s="70"/>
      <c r="AB654" s="73"/>
      <c r="AC654" s="72"/>
      <c r="AD654" s="72"/>
      <c r="AE654" s="72"/>
      <c r="AF654" s="72"/>
      <c r="AG654" s="72"/>
      <c r="AH654" s="72"/>
    </row>
    <row r="655" spans="1:34" s="24" customFormat="1" ht="15.75" thickBot="1" x14ac:dyDescent="0.3">
      <c r="A655" s="14" t="str">
        <f>IF(LEN('[1]Bid Template Original Pull'!A926)&gt;0,'[1]Bid Template Original Pull'!A926,"")</f>
        <v/>
      </c>
      <c r="B655" s="24" t="str">
        <f>IF(LEN('[1]Bid Template Original Pull'!B926)&gt;0,'[1]Bid Template Original Pull'!B926,"")</f>
        <v/>
      </c>
      <c r="C655" s="24" t="str">
        <f>IF(LEN('[1]Bid Template Original Pull'!C926)&gt;0,'[1]Bid Template Original Pull'!C926,"")</f>
        <v/>
      </c>
      <c r="E655" s="24" t="str">
        <f>IF(LEN('[1]Bid Template Original Pull'!D926)&gt;0,'[1]Bid Template Original Pull'!D926,"")</f>
        <v/>
      </c>
      <c r="F655" s="53" t="str">
        <f>IF(LEN('[1]Bid Template Original Pull'!E926)&gt;0,'[1]Bid Template Original Pull'!E926,"")</f>
        <v/>
      </c>
      <c r="G655" s="24" t="str">
        <f>IF(LEN('[1]Bid Template Original Pull'!F926)&gt;0,'[1]Bid Template Original Pull'!F926,"")</f>
        <v/>
      </c>
      <c r="H655" s="54" t="str">
        <f>IF(LEN('[1]Bid Template Original Pull'!G926)&gt;0,'[1]Bid Template Original Pull'!G926,"")</f>
        <v/>
      </c>
      <c r="I655" s="76" t="str">
        <f>IF(LEN('[1]Bid Template Original Pull'!H926)&gt;0,'[1]Bid Template Original Pull'!H926,"")</f>
        <v/>
      </c>
      <c r="J655" s="54" t="str">
        <f>IF(LEN('[1]Bid Template Original Pull'!I926)&gt;0,'[1]Bid Template Original Pull'!I926,"")</f>
        <v/>
      </c>
      <c r="K655" s="56" t="str">
        <f>IF(LEN('[1]Bid Template Original Pull'!J926)&gt;0,'[1]Bid Template Original Pull'!J926,"")</f>
        <v/>
      </c>
      <c r="L655" s="57" t="str">
        <f t="shared" si="27"/>
        <v/>
      </c>
      <c r="M655" s="58" t="str">
        <f>IF(LEN('[1]Bid Template Original Pull'!L926)&gt;0,'[1]Bid Template Original Pull'!L926,"")</f>
        <v/>
      </c>
      <c r="N655" s="59" t="str">
        <f t="shared" si="28"/>
        <v/>
      </c>
      <c r="O655" s="60" t="str">
        <f t="shared" si="29"/>
        <v/>
      </c>
      <c r="P655" s="60" t="str">
        <f t="shared" si="30"/>
        <v/>
      </c>
      <c r="Q655" s="61" t="str">
        <f>IF(LEN('[1]Bid Template Original Pull'!P926)&gt;0,'[1]Bid Template Original Pull'!P926,"")</f>
        <v/>
      </c>
      <c r="R655" s="62" t="str">
        <f>IF(LEN('[1]Bid Template Original Pull'!Q926)&gt;0,'[1]Bid Template Original Pull'!Q926,"")</f>
        <v/>
      </c>
      <c r="S655" s="63" t="str">
        <f>IF(LEN('[1]Bid Template Original Pull'!R926)&gt;0,'[1]Bid Template Original Pull'!R926,"")</f>
        <v/>
      </c>
      <c r="T655" s="64" t="str">
        <f>IF(LEN('[1]Bid Template Original Pull'!T926)&gt;0,'[1]Bid Template Original Pull'!T926,"")</f>
        <v/>
      </c>
      <c r="U655" s="74"/>
      <c r="V655" s="66"/>
      <c r="W655" s="67"/>
      <c r="X655" s="68"/>
      <c r="Y655" s="66"/>
      <c r="Z655" s="69"/>
      <c r="AA655" s="70"/>
      <c r="AB655" s="73"/>
      <c r="AC655" s="72"/>
      <c r="AD655" s="72"/>
      <c r="AE655" s="72"/>
      <c r="AF655" s="72"/>
      <c r="AG655" s="72"/>
      <c r="AH655" s="72"/>
    </row>
    <row r="656" spans="1:34" s="24" customFormat="1" ht="15.75" thickBot="1" x14ac:dyDescent="0.3">
      <c r="A656" s="14" t="str">
        <f>IF(LEN('[1]Bid Template Original Pull'!A927)&gt;0,'[1]Bid Template Original Pull'!A927,"")</f>
        <v/>
      </c>
      <c r="B656" s="24" t="str">
        <f>IF(LEN('[1]Bid Template Original Pull'!B927)&gt;0,'[1]Bid Template Original Pull'!B927,"")</f>
        <v/>
      </c>
      <c r="C656" s="24" t="str">
        <f>IF(LEN('[1]Bid Template Original Pull'!C927)&gt;0,'[1]Bid Template Original Pull'!C927,"")</f>
        <v/>
      </c>
      <c r="E656" s="24" t="str">
        <f>IF(LEN('[1]Bid Template Original Pull'!D927)&gt;0,'[1]Bid Template Original Pull'!D927,"")</f>
        <v/>
      </c>
      <c r="F656" s="53" t="str">
        <f>IF(LEN('[1]Bid Template Original Pull'!E927)&gt;0,'[1]Bid Template Original Pull'!E927,"")</f>
        <v/>
      </c>
      <c r="G656" s="24" t="str">
        <f>IF(LEN('[1]Bid Template Original Pull'!F927)&gt;0,'[1]Bid Template Original Pull'!F927,"")</f>
        <v/>
      </c>
      <c r="H656" s="54" t="str">
        <f>IF(LEN('[1]Bid Template Original Pull'!G927)&gt;0,'[1]Bid Template Original Pull'!G927,"")</f>
        <v/>
      </c>
      <c r="I656" s="76" t="str">
        <f>IF(LEN('[1]Bid Template Original Pull'!H927)&gt;0,'[1]Bid Template Original Pull'!H927,"")</f>
        <v/>
      </c>
      <c r="J656" s="54" t="str">
        <f>IF(LEN('[1]Bid Template Original Pull'!I927)&gt;0,'[1]Bid Template Original Pull'!I927,"")</f>
        <v/>
      </c>
      <c r="K656" s="56" t="str">
        <f>IF(LEN('[1]Bid Template Original Pull'!J927)&gt;0,'[1]Bid Template Original Pull'!J927,"")</f>
        <v/>
      </c>
      <c r="L656" s="57" t="str">
        <f t="shared" si="27"/>
        <v/>
      </c>
      <c r="M656" s="58" t="str">
        <f>IF(LEN('[1]Bid Template Original Pull'!L927)&gt;0,'[1]Bid Template Original Pull'!L927,"")</f>
        <v/>
      </c>
      <c r="N656" s="59" t="str">
        <f t="shared" si="28"/>
        <v/>
      </c>
      <c r="O656" s="60" t="str">
        <f t="shared" si="29"/>
        <v/>
      </c>
      <c r="P656" s="60" t="str">
        <f t="shared" si="30"/>
        <v/>
      </c>
      <c r="Q656" s="61" t="str">
        <f>IF(LEN('[1]Bid Template Original Pull'!P927)&gt;0,'[1]Bid Template Original Pull'!P927,"")</f>
        <v/>
      </c>
      <c r="R656" s="62" t="str">
        <f>IF(LEN('[1]Bid Template Original Pull'!Q927)&gt;0,'[1]Bid Template Original Pull'!Q927,"")</f>
        <v/>
      </c>
      <c r="S656" s="63" t="str">
        <f>IF(LEN('[1]Bid Template Original Pull'!R927)&gt;0,'[1]Bid Template Original Pull'!R927,"")</f>
        <v/>
      </c>
      <c r="T656" s="64" t="str">
        <f>IF(LEN('[1]Bid Template Original Pull'!T927)&gt;0,'[1]Bid Template Original Pull'!T927,"")</f>
        <v/>
      </c>
      <c r="U656" s="74"/>
      <c r="V656" s="66"/>
      <c r="W656" s="67"/>
      <c r="X656" s="68"/>
      <c r="Y656" s="66"/>
      <c r="Z656" s="69"/>
      <c r="AA656" s="70"/>
      <c r="AB656" s="73"/>
      <c r="AC656" s="72"/>
      <c r="AD656" s="72"/>
      <c r="AE656" s="72"/>
      <c r="AF656" s="72"/>
      <c r="AG656" s="72"/>
      <c r="AH656" s="72"/>
    </row>
    <row r="657" spans="1:34" s="24" customFormat="1" ht="15.75" thickBot="1" x14ac:dyDescent="0.3">
      <c r="A657" s="14" t="str">
        <f>IF(LEN('[1]Bid Template Original Pull'!A928)&gt;0,'[1]Bid Template Original Pull'!A928,"")</f>
        <v/>
      </c>
      <c r="B657" s="24" t="str">
        <f>IF(LEN('[1]Bid Template Original Pull'!B928)&gt;0,'[1]Bid Template Original Pull'!B928,"")</f>
        <v/>
      </c>
      <c r="C657" s="24" t="str">
        <f>IF(LEN('[1]Bid Template Original Pull'!C928)&gt;0,'[1]Bid Template Original Pull'!C928,"")</f>
        <v/>
      </c>
      <c r="E657" s="24" t="str">
        <f>IF(LEN('[1]Bid Template Original Pull'!D928)&gt;0,'[1]Bid Template Original Pull'!D928,"")</f>
        <v/>
      </c>
      <c r="F657" s="53" t="str">
        <f>IF(LEN('[1]Bid Template Original Pull'!E928)&gt;0,'[1]Bid Template Original Pull'!E928,"")</f>
        <v/>
      </c>
      <c r="G657" s="24" t="str">
        <f>IF(LEN('[1]Bid Template Original Pull'!F928)&gt;0,'[1]Bid Template Original Pull'!F928,"")</f>
        <v/>
      </c>
      <c r="H657" s="54" t="str">
        <f>IF(LEN('[1]Bid Template Original Pull'!G928)&gt;0,'[1]Bid Template Original Pull'!G928,"")</f>
        <v/>
      </c>
      <c r="I657" s="76" t="str">
        <f>IF(LEN('[1]Bid Template Original Pull'!H928)&gt;0,'[1]Bid Template Original Pull'!H928,"")</f>
        <v/>
      </c>
      <c r="J657" s="54" t="str">
        <f>IF(LEN('[1]Bid Template Original Pull'!I928)&gt;0,'[1]Bid Template Original Pull'!I928,"")</f>
        <v/>
      </c>
      <c r="K657" s="56" t="str">
        <f>IF(LEN('[1]Bid Template Original Pull'!J928)&gt;0,'[1]Bid Template Original Pull'!J928,"")</f>
        <v/>
      </c>
      <c r="L657" s="57" t="str">
        <f t="shared" si="27"/>
        <v/>
      </c>
      <c r="M657" s="58" t="str">
        <f>IF(LEN('[1]Bid Template Original Pull'!L928)&gt;0,'[1]Bid Template Original Pull'!L928,"")</f>
        <v/>
      </c>
      <c r="N657" s="59" t="str">
        <f t="shared" si="28"/>
        <v/>
      </c>
      <c r="O657" s="60" t="str">
        <f t="shared" si="29"/>
        <v/>
      </c>
      <c r="P657" s="60" t="str">
        <f t="shared" si="30"/>
        <v/>
      </c>
      <c r="Q657" s="61" t="str">
        <f>IF(LEN('[1]Bid Template Original Pull'!P928)&gt;0,'[1]Bid Template Original Pull'!P928,"")</f>
        <v/>
      </c>
      <c r="R657" s="62" t="str">
        <f>IF(LEN('[1]Bid Template Original Pull'!Q928)&gt;0,'[1]Bid Template Original Pull'!Q928,"")</f>
        <v/>
      </c>
      <c r="S657" s="63" t="str">
        <f>IF(LEN('[1]Bid Template Original Pull'!R928)&gt;0,'[1]Bid Template Original Pull'!R928,"")</f>
        <v/>
      </c>
      <c r="T657" s="64" t="str">
        <f>IF(LEN('[1]Bid Template Original Pull'!T928)&gt;0,'[1]Bid Template Original Pull'!T928,"")</f>
        <v/>
      </c>
      <c r="U657" s="74"/>
      <c r="V657" s="66"/>
      <c r="W657" s="67"/>
      <c r="X657" s="68"/>
      <c r="Y657" s="66"/>
      <c r="Z657" s="69"/>
      <c r="AA657" s="70"/>
      <c r="AB657" s="73"/>
      <c r="AC657" s="72"/>
      <c r="AD657" s="72"/>
      <c r="AE657" s="72"/>
      <c r="AF657" s="72"/>
      <c r="AG657" s="72"/>
      <c r="AH657" s="72"/>
    </row>
    <row r="658" spans="1:34" s="24" customFormat="1" ht="15.75" thickBot="1" x14ac:dyDescent="0.3">
      <c r="A658" s="14" t="str">
        <f>IF(LEN('[1]Bid Template Original Pull'!A929)&gt;0,'[1]Bid Template Original Pull'!A929,"")</f>
        <v/>
      </c>
      <c r="B658" s="24" t="str">
        <f>IF(LEN('[1]Bid Template Original Pull'!B929)&gt;0,'[1]Bid Template Original Pull'!B929,"")</f>
        <v/>
      </c>
      <c r="C658" s="24" t="str">
        <f>IF(LEN('[1]Bid Template Original Pull'!C929)&gt;0,'[1]Bid Template Original Pull'!C929,"")</f>
        <v/>
      </c>
      <c r="E658" s="24" t="str">
        <f>IF(LEN('[1]Bid Template Original Pull'!D929)&gt;0,'[1]Bid Template Original Pull'!D929,"")</f>
        <v/>
      </c>
      <c r="F658" s="53" t="str">
        <f>IF(LEN('[1]Bid Template Original Pull'!E929)&gt;0,'[1]Bid Template Original Pull'!E929,"")</f>
        <v/>
      </c>
      <c r="G658" s="24" t="str">
        <f>IF(LEN('[1]Bid Template Original Pull'!F929)&gt;0,'[1]Bid Template Original Pull'!F929,"")</f>
        <v/>
      </c>
      <c r="H658" s="54" t="str">
        <f>IF(LEN('[1]Bid Template Original Pull'!G929)&gt;0,'[1]Bid Template Original Pull'!G929,"")</f>
        <v/>
      </c>
      <c r="I658" s="76" t="str">
        <f>IF(LEN('[1]Bid Template Original Pull'!H929)&gt;0,'[1]Bid Template Original Pull'!H929,"")</f>
        <v/>
      </c>
      <c r="J658" s="54" t="str">
        <f>IF(LEN('[1]Bid Template Original Pull'!I929)&gt;0,'[1]Bid Template Original Pull'!I929,"")</f>
        <v/>
      </c>
      <c r="K658" s="56" t="str">
        <f>IF(LEN('[1]Bid Template Original Pull'!J929)&gt;0,'[1]Bid Template Original Pull'!J929,"")</f>
        <v/>
      </c>
      <c r="L658" s="57" t="str">
        <f t="shared" si="27"/>
        <v/>
      </c>
      <c r="M658" s="58" t="str">
        <f>IF(LEN('[1]Bid Template Original Pull'!L929)&gt;0,'[1]Bid Template Original Pull'!L929,"")</f>
        <v/>
      </c>
      <c r="N658" s="59" t="str">
        <f t="shared" si="28"/>
        <v/>
      </c>
      <c r="O658" s="60" t="str">
        <f t="shared" si="29"/>
        <v/>
      </c>
      <c r="P658" s="60" t="str">
        <f t="shared" si="30"/>
        <v/>
      </c>
      <c r="Q658" s="61" t="str">
        <f>IF(LEN('[1]Bid Template Original Pull'!P929)&gt;0,'[1]Bid Template Original Pull'!P929,"")</f>
        <v/>
      </c>
      <c r="R658" s="62" t="str">
        <f>IF(LEN('[1]Bid Template Original Pull'!Q929)&gt;0,'[1]Bid Template Original Pull'!Q929,"")</f>
        <v/>
      </c>
      <c r="S658" s="63" t="str">
        <f>IF(LEN('[1]Bid Template Original Pull'!R929)&gt;0,'[1]Bid Template Original Pull'!R929,"")</f>
        <v/>
      </c>
      <c r="T658" s="64" t="str">
        <f>IF(LEN('[1]Bid Template Original Pull'!T929)&gt;0,'[1]Bid Template Original Pull'!T929,"")</f>
        <v/>
      </c>
      <c r="U658" s="74"/>
      <c r="V658" s="66"/>
      <c r="W658" s="67"/>
      <c r="X658" s="68"/>
      <c r="Y658" s="66"/>
      <c r="Z658" s="69"/>
      <c r="AA658" s="70"/>
      <c r="AB658" s="73"/>
      <c r="AC658" s="72"/>
      <c r="AD658" s="72"/>
      <c r="AE658" s="72"/>
      <c r="AF658" s="72"/>
      <c r="AG658" s="72"/>
      <c r="AH658" s="72"/>
    </row>
    <row r="659" spans="1:34" s="24" customFormat="1" ht="15.75" thickBot="1" x14ac:dyDescent="0.3">
      <c r="A659" s="14" t="str">
        <f>IF(LEN('[1]Bid Template Original Pull'!A930)&gt;0,'[1]Bid Template Original Pull'!A930,"")</f>
        <v/>
      </c>
      <c r="B659" s="24" t="str">
        <f>IF(LEN('[1]Bid Template Original Pull'!B930)&gt;0,'[1]Bid Template Original Pull'!B930,"")</f>
        <v/>
      </c>
      <c r="C659" s="24" t="str">
        <f>IF(LEN('[1]Bid Template Original Pull'!C930)&gt;0,'[1]Bid Template Original Pull'!C930,"")</f>
        <v/>
      </c>
      <c r="E659" s="24" t="str">
        <f>IF(LEN('[1]Bid Template Original Pull'!D930)&gt;0,'[1]Bid Template Original Pull'!D930,"")</f>
        <v/>
      </c>
      <c r="F659" s="53" t="str">
        <f>IF(LEN('[1]Bid Template Original Pull'!E930)&gt;0,'[1]Bid Template Original Pull'!E930,"")</f>
        <v/>
      </c>
      <c r="G659" s="24" t="str">
        <f>IF(LEN('[1]Bid Template Original Pull'!F930)&gt;0,'[1]Bid Template Original Pull'!F930,"")</f>
        <v/>
      </c>
      <c r="H659" s="54" t="str">
        <f>IF(LEN('[1]Bid Template Original Pull'!G930)&gt;0,'[1]Bid Template Original Pull'!G930,"")</f>
        <v/>
      </c>
      <c r="I659" s="76" t="str">
        <f>IF(LEN('[1]Bid Template Original Pull'!H930)&gt;0,'[1]Bid Template Original Pull'!H930,"")</f>
        <v/>
      </c>
      <c r="J659" s="54" t="str">
        <f>IF(LEN('[1]Bid Template Original Pull'!I930)&gt;0,'[1]Bid Template Original Pull'!I930,"")</f>
        <v/>
      </c>
      <c r="K659" s="56" t="str">
        <f>IF(LEN('[1]Bid Template Original Pull'!J930)&gt;0,'[1]Bid Template Original Pull'!J930,"")</f>
        <v/>
      </c>
      <c r="L659" s="57" t="str">
        <f t="shared" si="27"/>
        <v/>
      </c>
      <c r="M659" s="58" t="str">
        <f>IF(LEN('[1]Bid Template Original Pull'!L930)&gt;0,'[1]Bid Template Original Pull'!L930,"")</f>
        <v/>
      </c>
      <c r="N659" s="59" t="str">
        <f t="shared" si="28"/>
        <v/>
      </c>
      <c r="O659" s="60" t="str">
        <f t="shared" si="29"/>
        <v/>
      </c>
      <c r="P659" s="60" t="str">
        <f t="shared" si="30"/>
        <v/>
      </c>
      <c r="Q659" s="61" t="str">
        <f>IF(LEN('[1]Bid Template Original Pull'!P930)&gt;0,'[1]Bid Template Original Pull'!P930,"")</f>
        <v/>
      </c>
      <c r="R659" s="62" t="str">
        <f>IF(LEN('[1]Bid Template Original Pull'!Q930)&gt;0,'[1]Bid Template Original Pull'!Q930,"")</f>
        <v/>
      </c>
      <c r="S659" s="63" t="str">
        <f>IF(LEN('[1]Bid Template Original Pull'!R930)&gt;0,'[1]Bid Template Original Pull'!R930,"")</f>
        <v/>
      </c>
      <c r="T659" s="64" t="str">
        <f>IF(LEN('[1]Bid Template Original Pull'!T930)&gt;0,'[1]Bid Template Original Pull'!T930,"")</f>
        <v/>
      </c>
      <c r="U659" s="74"/>
      <c r="V659" s="66"/>
      <c r="W659" s="67"/>
      <c r="X659" s="68"/>
      <c r="Y659" s="66"/>
      <c r="Z659" s="69"/>
      <c r="AA659" s="70"/>
      <c r="AB659" s="73"/>
      <c r="AC659" s="72"/>
      <c r="AD659" s="72"/>
      <c r="AE659" s="72"/>
      <c r="AF659" s="72"/>
      <c r="AG659" s="72"/>
      <c r="AH659" s="72"/>
    </row>
    <row r="660" spans="1:34" s="24" customFormat="1" ht="15.75" thickBot="1" x14ac:dyDescent="0.3">
      <c r="A660" s="14" t="str">
        <f>IF(LEN('[1]Bid Template Original Pull'!A931)&gt;0,'[1]Bid Template Original Pull'!A931,"")</f>
        <v/>
      </c>
      <c r="B660" s="24" t="str">
        <f>IF(LEN('[1]Bid Template Original Pull'!B931)&gt;0,'[1]Bid Template Original Pull'!B931,"")</f>
        <v/>
      </c>
      <c r="C660" s="24" t="str">
        <f>IF(LEN('[1]Bid Template Original Pull'!C931)&gt;0,'[1]Bid Template Original Pull'!C931,"")</f>
        <v/>
      </c>
      <c r="E660" s="24" t="str">
        <f>IF(LEN('[1]Bid Template Original Pull'!D931)&gt;0,'[1]Bid Template Original Pull'!D931,"")</f>
        <v/>
      </c>
      <c r="F660" s="53" t="str">
        <f>IF(LEN('[1]Bid Template Original Pull'!E931)&gt;0,'[1]Bid Template Original Pull'!E931,"")</f>
        <v/>
      </c>
      <c r="G660" s="24" t="str">
        <f>IF(LEN('[1]Bid Template Original Pull'!F931)&gt;0,'[1]Bid Template Original Pull'!F931,"")</f>
        <v/>
      </c>
      <c r="H660" s="54" t="str">
        <f>IF(LEN('[1]Bid Template Original Pull'!G931)&gt;0,'[1]Bid Template Original Pull'!G931,"")</f>
        <v/>
      </c>
      <c r="I660" s="76" t="str">
        <f>IF(LEN('[1]Bid Template Original Pull'!H931)&gt;0,'[1]Bid Template Original Pull'!H931,"")</f>
        <v/>
      </c>
      <c r="J660" s="54" t="str">
        <f>IF(LEN('[1]Bid Template Original Pull'!I931)&gt;0,'[1]Bid Template Original Pull'!I931,"")</f>
        <v/>
      </c>
      <c r="K660" s="56" t="str">
        <f>IF(LEN('[1]Bid Template Original Pull'!J931)&gt;0,'[1]Bid Template Original Pull'!J931,"")</f>
        <v/>
      </c>
      <c r="L660" s="57" t="str">
        <f t="shared" si="27"/>
        <v/>
      </c>
      <c r="M660" s="58" t="str">
        <f>IF(LEN('[1]Bid Template Original Pull'!L931)&gt;0,'[1]Bid Template Original Pull'!L931,"")</f>
        <v/>
      </c>
      <c r="N660" s="59" t="str">
        <f t="shared" si="28"/>
        <v/>
      </c>
      <c r="O660" s="60" t="str">
        <f t="shared" si="29"/>
        <v/>
      </c>
      <c r="P660" s="60" t="str">
        <f t="shared" si="30"/>
        <v/>
      </c>
      <c r="Q660" s="61" t="str">
        <f>IF(LEN('[1]Bid Template Original Pull'!P931)&gt;0,'[1]Bid Template Original Pull'!P931,"")</f>
        <v/>
      </c>
      <c r="R660" s="62" t="str">
        <f>IF(LEN('[1]Bid Template Original Pull'!Q931)&gt;0,'[1]Bid Template Original Pull'!Q931,"")</f>
        <v/>
      </c>
      <c r="S660" s="63" t="str">
        <f>IF(LEN('[1]Bid Template Original Pull'!R931)&gt;0,'[1]Bid Template Original Pull'!R931,"")</f>
        <v/>
      </c>
      <c r="T660" s="64" t="str">
        <f>IF(LEN('[1]Bid Template Original Pull'!T931)&gt;0,'[1]Bid Template Original Pull'!T931,"")</f>
        <v/>
      </c>
      <c r="U660" s="74"/>
      <c r="V660" s="66"/>
      <c r="W660" s="67"/>
      <c r="X660" s="68"/>
      <c r="Y660" s="66"/>
      <c r="Z660" s="69"/>
      <c r="AA660" s="70"/>
      <c r="AB660" s="73"/>
      <c r="AC660" s="72"/>
      <c r="AD660" s="72"/>
      <c r="AE660" s="72"/>
      <c r="AF660" s="72"/>
      <c r="AG660" s="72"/>
      <c r="AH660" s="72"/>
    </row>
    <row r="661" spans="1:34" s="24" customFormat="1" ht="15.75" thickBot="1" x14ac:dyDescent="0.3">
      <c r="A661" s="14" t="str">
        <f>IF(LEN('[1]Bid Template Original Pull'!A932)&gt;0,'[1]Bid Template Original Pull'!A932,"")</f>
        <v/>
      </c>
      <c r="B661" s="24" t="str">
        <f>IF(LEN('[1]Bid Template Original Pull'!B932)&gt;0,'[1]Bid Template Original Pull'!B932,"")</f>
        <v/>
      </c>
      <c r="C661" s="24" t="str">
        <f>IF(LEN('[1]Bid Template Original Pull'!C932)&gt;0,'[1]Bid Template Original Pull'!C932,"")</f>
        <v/>
      </c>
      <c r="E661" s="24" t="str">
        <f>IF(LEN('[1]Bid Template Original Pull'!D932)&gt;0,'[1]Bid Template Original Pull'!D932,"")</f>
        <v/>
      </c>
      <c r="F661" s="53" t="str">
        <f>IF(LEN('[1]Bid Template Original Pull'!E932)&gt;0,'[1]Bid Template Original Pull'!E932,"")</f>
        <v/>
      </c>
      <c r="G661" s="24" t="str">
        <f>IF(LEN('[1]Bid Template Original Pull'!F932)&gt;0,'[1]Bid Template Original Pull'!F932,"")</f>
        <v/>
      </c>
      <c r="H661" s="54" t="str">
        <f>IF(LEN('[1]Bid Template Original Pull'!G932)&gt;0,'[1]Bid Template Original Pull'!G932,"")</f>
        <v/>
      </c>
      <c r="I661" s="76" t="str">
        <f>IF(LEN('[1]Bid Template Original Pull'!H932)&gt;0,'[1]Bid Template Original Pull'!H932,"")</f>
        <v/>
      </c>
      <c r="J661" s="54" t="str">
        <f>IF(LEN('[1]Bid Template Original Pull'!I932)&gt;0,'[1]Bid Template Original Pull'!I932,"")</f>
        <v/>
      </c>
      <c r="K661" s="56" t="str">
        <f>IF(LEN('[1]Bid Template Original Pull'!J932)&gt;0,'[1]Bid Template Original Pull'!J932,"")</f>
        <v/>
      </c>
      <c r="L661" s="57" t="str">
        <f t="shared" si="27"/>
        <v/>
      </c>
      <c r="M661" s="58" t="str">
        <f>IF(LEN('[1]Bid Template Original Pull'!L932)&gt;0,'[1]Bid Template Original Pull'!L932,"")</f>
        <v/>
      </c>
      <c r="N661" s="59" t="str">
        <f t="shared" si="28"/>
        <v/>
      </c>
      <c r="O661" s="60" t="str">
        <f t="shared" si="29"/>
        <v/>
      </c>
      <c r="P661" s="60" t="str">
        <f t="shared" si="30"/>
        <v/>
      </c>
      <c r="Q661" s="61" t="str">
        <f>IF(LEN('[1]Bid Template Original Pull'!P932)&gt;0,'[1]Bid Template Original Pull'!P932,"")</f>
        <v/>
      </c>
      <c r="R661" s="62" t="str">
        <f>IF(LEN('[1]Bid Template Original Pull'!Q932)&gt;0,'[1]Bid Template Original Pull'!Q932,"")</f>
        <v/>
      </c>
      <c r="S661" s="63" t="str">
        <f>IF(LEN('[1]Bid Template Original Pull'!R932)&gt;0,'[1]Bid Template Original Pull'!R932,"")</f>
        <v/>
      </c>
      <c r="T661" s="64" t="str">
        <f>IF(LEN('[1]Bid Template Original Pull'!T932)&gt;0,'[1]Bid Template Original Pull'!T932,"")</f>
        <v/>
      </c>
      <c r="U661" s="74"/>
      <c r="V661" s="66"/>
      <c r="W661" s="67"/>
      <c r="X661" s="68"/>
      <c r="Y661" s="66"/>
      <c r="Z661" s="69"/>
      <c r="AA661" s="70"/>
      <c r="AB661" s="73"/>
      <c r="AC661" s="72"/>
      <c r="AD661" s="72"/>
      <c r="AE661" s="72"/>
      <c r="AF661" s="72"/>
      <c r="AG661" s="72"/>
      <c r="AH661" s="72"/>
    </row>
    <row r="662" spans="1:34" s="24" customFormat="1" ht="15.75" thickBot="1" x14ac:dyDescent="0.3">
      <c r="A662" s="14" t="str">
        <f>IF(LEN('[1]Bid Template Original Pull'!A933)&gt;0,'[1]Bid Template Original Pull'!A933,"")</f>
        <v/>
      </c>
      <c r="B662" s="24" t="str">
        <f>IF(LEN('[1]Bid Template Original Pull'!B933)&gt;0,'[1]Bid Template Original Pull'!B933,"")</f>
        <v/>
      </c>
      <c r="C662" s="24" t="str">
        <f>IF(LEN('[1]Bid Template Original Pull'!C933)&gt;0,'[1]Bid Template Original Pull'!C933,"")</f>
        <v/>
      </c>
      <c r="E662" s="24" t="str">
        <f>IF(LEN('[1]Bid Template Original Pull'!D933)&gt;0,'[1]Bid Template Original Pull'!D933,"")</f>
        <v/>
      </c>
      <c r="F662" s="53" t="str">
        <f>IF(LEN('[1]Bid Template Original Pull'!E933)&gt;0,'[1]Bid Template Original Pull'!E933,"")</f>
        <v/>
      </c>
      <c r="G662" s="24" t="str">
        <f>IF(LEN('[1]Bid Template Original Pull'!F933)&gt;0,'[1]Bid Template Original Pull'!F933,"")</f>
        <v/>
      </c>
      <c r="H662" s="54" t="str">
        <f>IF(LEN('[1]Bid Template Original Pull'!G933)&gt;0,'[1]Bid Template Original Pull'!G933,"")</f>
        <v/>
      </c>
      <c r="I662" s="76" t="str">
        <f>IF(LEN('[1]Bid Template Original Pull'!H933)&gt;0,'[1]Bid Template Original Pull'!H933,"")</f>
        <v/>
      </c>
      <c r="J662" s="54" t="str">
        <f>IF(LEN('[1]Bid Template Original Pull'!I933)&gt;0,'[1]Bid Template Original Pull'!I933,"")</f>
        <v/>
      </c>
      <c r="K662" s="56" t="str">
        <f>IF(LEN('[1]Bid Template Original Pull'!J933)&gt;0,'[1]Bid Template Original Pull'!J933,"")</f>
        <v/>
      </c>
      <c r="L662" s="57" t="str">
        <f t="shared" si="27"/>
        <v/>
      </c>
      <c r="M662" s="58" t="str">
        <f>IF(LEN('[1]Bid Template Original Pull'!L933)&gt;0,'[1]Bid Template Original Pull'!L933,"")</f>
        <v/>
      </c>
      <c r="N662" s="59" t="str">
        <f t="shared" si="28"/>
        <v/>
      </c>
      <c r="O662" s="60" t="str">
        <f t="shared" si="29"/>
        <v/>
      </c>
      <c r="P662" s="60" t="str">
        <f t="shared" si="30"/>
        <v/>
      </c>
      <c r="Q662" s="61" t="str">
        <f>IF(LEN('[1]Bid Template Original Pull'!P933)&gt;0,'[1]Bid Template Original Pull'!P933,"")</f>
        <v/>
      </c>
      <c r="R662" s="62" t="str">
        <f>IF(LEN('[1]Bid Template Original Pull'!Q933)&gt;0,'[1]Bid Template Original Pull'!Q933,"")</f>
        <v/>
      </c>
      <c r="S662" s="63" t="str">
        <f>IF(LEN('[1]Bid Template Original Pull'!R933)&gt;0,'[1]Bid Template Original Pull'!R933,"")</f>
        <v/>
      </c>
      <c r="T662" s="64" t="str">
        <f>IF(LEN('[1]Bid Template Original Pull'!T933)&gt;0,'[1]Bid Template Original Pull'!T933,"")</f>
        <v/>
      </c>
      <c r="U662" s="74"/>
      <c r="V662" s="66"/>
      <c r="W662" s="67"/>
      <c r="X662" s="68"/>
      <c r="Y662" s="66"/>
      <c r="Z662" s="69"/>
      <c r="AA662" s="70"/>
      <c r="AB662" s="73"/>
      <c r="AC662" s="72"/>
      <c r="AD662" s="72"/>
      <c r="AE662" s="72"/>
      <c r="AF662" s="72"/>
      <c r="AG662" s="72"/>
      <c r="AH662" s="72"/>
    </row>
    <row r="663" spans="1:34" s="24" customFormat="1" ht="15.75" thickBot="1" x14ac:dyDescent="0.3">
      <c r="A663" s="14" t="str">
        <f>IF(LEN('[1]Bid Template Original Pull'!A934)&gt;0,'[1]Bid Template Original Pull'!A934,"")</f>
        <v/>
      </c>
      <c r="B663" s="24" t="str">
        <f>IF(LEN('[1]Bid Template Original Pull'!B934)&gt;0,'[1]Bid Template Original Pull'!B934,"")</f>
        <v/>
      </c>
      <c r="C663" s="24" t="str">
        <f>IF(LEN('[1]Bid Template Original Pull'!C934)&gt;0,'[1]Bid Template Original Pull'!C934,"")</f>
        <v/>
      </c>
      <c r="E663" s="24" t="str">
        <f>IF(LEN('[1]Bid Template Original Pull'!D934)&gt;0,'[1]Bid Template Original Pull'!D934,"")</f>
        <v/>
      </c>
      <c r="F663" s="53" t="str">
        <f>IF(LEN('[1]Bid Template Original Pull'!E934)&gt;0,'[1]Bid Template Original Pull'!E934,"")</f>
        <v/>
      </c>
      <c r="G663" s="24" t="str">
        <f>IF(LEN('[1]Bid Template Original Pull'!F934)&gt;0,'[1]Bid Template Original Pull'!F934,"")</f>
        <v/>
      </c>
      <c r="H663" s="54" t="str">
        <f>IF(LEN('[1]Bid Template Original Pull'!G934)&gt;0,'[1]Bid Template Original Pull'!G934,"")</f>
        <v/>
      </c>
      <c r="I663" s="76" t="str">
        <f>IF(LEN('[1]Bid Template Original Pull'!H934)&gt;0,'[1]Bid Template Original Pull'!H934,"")</f>
        <v/>
      </c>
      <c r="J663" s="54" t="str">
        <f>IF(LEN('[1]Bid Template Original Pull'!I934)&gt;0,'[1]Bid Template Original Pull'!I934,"")</f>
        <v/>
      </c>
      <c r="K663" s="56" t="str">
        <f>IF(LEN('[1]Bid Template Original Pull'!J934)&gt;0,'[1]Bid Template Original Pull'!J934,"")</f>
        <v/>
      </c>
      <c r="L663" s="57" t="str">
        <f t="shared" si="27"/>
        <v/>
      </c>
      <c r="M663" s="58" t="str">
        <f>IF(LEN('[1]Bid Template Original Pull'!L934)&gt;0,'[1]Bid Template Original Pull'!L934,"")</f>
        <v/>
      </c>
      <c r="N663" s="59" t="str">
        <f t="shared" si="28"/>
        <v/>
      </c>
      <c r="O663" s="60" t="str">
        <f t="shared" si="29"/>
        <v/>
      </c>
      <c r="P663" s="60" t="str">
        <f t="shared" si="30"/>
        <v/>
      </c>
      <c r="Q663" s="61" t="str">
        <f>IF(LEN('[1]Bid Template Original Pull'!P934)&gt;0,'[1]Bid Template Original Pull'!P934,"")</f>
        <v/>
      </c>
      <c r="R663" s="62" t="str">
        <f>IF(LEN('[1]Bid Template Original Pull'!Q934)&gt;0,'[1]Bid Template Original Pull'!Q934,"")</f>
        <v/>
      </c>
      <c r="S663" s="63" t="str">
        <f>IF(LEN('[1]Bid Template Original Pull'!R934)&gt;0,'[1]Bid Template Original Pull'!R934,"")</f>
        <v/>
      </c>
      <c r="T663" s="64" t="str">
        <f>IF(LEN('[1]Bid Template Original Pull'!T934)&gt;0,'[1]Bid Template Original Pull'!T934,"")</f>
        <v/>
      </c>
      <c r="U663" s="74"/>
      <c r="V663" s="66"/>
      <c r="W663" s="67"/>
      <c r="X663" s="68"/>
      <c r="Y663" s="66"/>
      <c r="Z663" s="69"/>
      <c r="AA663" s="70"/>
      <c r="AB663" s="73"/>
      <c r="AC663" s="72"/>
      <c r="AD663" s="72"/>
      <c r="AE663" s="72"/>
      <c r="AF663" s="72"/>
      <c r="AG663" s="72"/>
      <c r="AH663" s="72"/>
    </row>
    <row r="664" spans="1:34" s="24" customFormat="1" ht="15.75" thickBot="1" x14ac:dyDescent="0.3">
      <c r="A664" s="14" t="str">
        <f>IF(LEN('[1]Bid Template Original Pull'!A935)&gt;0,'[1]Bid Template Original Pull'!A935,"")</f>
        <v/>
      </c>
      <c r="B664" s="24" t="str">
        <f>IF(LEN('[1]Bid Template Original Pull'!B935)&gt;0,'[1]Bid Template Original Pull'!B935,"")</f>
        <v/>
      </c>
      <c r="C664" s="24" t="str">
        <f>IF(LEN('[1]Bid Template Original Pull'!C935)&gt;0,'[1]Bid Template Original Pull'!C935,"")</f>
        <v/>
      </c>
      <c r="E664" s="24" t="str">
        <f>IF(LEN('[1]Bid Template Original Pull'!D935)&gt;0,'[1]Bid Template Original Pull'!D935,"")</f>
        <v/>
      </c>
      <c r="F664" s="53" t="str">
        <f>IF(LEN('[1]Bid Template Original Pull'!E935)&gt;0,'[1]Bid Template Original Pull'!E935,"")</f>
        <v/>
      </c>
      <c r="G664" s="24" t="str">
        <f>IF(LEN('[1]Bid Template Original Pull'!F935)&gt;0,'[1]Bid Template Original Pull'!F935,"")</f>
        <v/>
      </c>
      <c r="H664" s="54" t="str">
        <f>IF(LEN('[1]Bid Template Original Pull'!G935)&gt;0,'[1]Bid Template Original Pull'!G935,"")</f>
        <v/>
      </c>
      <c r="I664" s="76" t="str">
        <f>IF(LEN('[1]Bid Template Original Pull'!H935)&gt;0,'[1]Bid Template Original Pull'!H935,"")</f>
        <v/>
      </c>
      <c r="J664" s="54" t="str">
        <f>IF(LEN('[1]Bid Template Original Pull'!I935)&gt;0,'[1]Bid Template Original Pull'!I935,"")</f>
        <v/>
      </c>
      <c r="K664" s="56" t="str">
        <f>IF(LEN('[1]Bid Template Original Pull'!J935)&gt;0,'[1]Bid Template Original Pull'!J935,"")</f>
        <v/>
      </c>
      <c r="L664" s="57" t="str">
        <f t="shared" si="27"/>
        <v/>
      </c>
      <c r="M664" s="58" t="str">
        <f>IF(LEN('[1]Bid Template Original Pull'!L935)&gt;0,'[1]Bid Template Original Pull'!L935,"")</f>
        <v/>
      </c>
      <c r="N664" s="59" t="str">
        <f t="shared" si="28"/>
        <v/>
      </c>
      <c r="O664" s="60" t="str">
        <f t="shared" si="29"/>
        <v/>
      </c>
      <c r="P664" s="60" t="str">
        <f t="shared" si="30"/>
        <v/>
      </c>
      <c r="Q664" s="61" t="str">
        <f>IF(LEN('[1]Bid Template Original Pull'!P935)&gt;0,'[1]Bid Template Original Pull'!P935,"")</f>
        <v/>
      </c>
      <c r="R664" s="62" t="str">
        <f>IF(LEN('[1]Bid Template Original Pull'!Q935)&gt;0,'[1]Bid Template Original Pull'!Q935,"")</f>
        <v/>
      </c>
      <c r="S664" s="63" t="str">
        <f>IF(LEN('[1]Bid Template Original Pull'!R935)&gt;0,'[1]Bid Template Original Pull'!R935,"")</f>
        <v/>
      </c>
      <c r="T664" s="64" t="str">
        <f>IF(LEN('[1]Bid Template Original Pull'!T935)&gt;0,'[1]Bid Template Original Pull'!T935,"")</f>
        <v/>
      </c>
      <c r="U664" s="74"/>
      <c r="V664" s="66"/>
      <c r="W664" s="67"/>
      <c r="X664" s="68"/>
      <c r="Y664" s="66"/>
      <c r="Z664" s="69"/>
      <c r="AA664" s="70"/>
      <c r="AB664" s="73"/>
      <c r="AC664" s="72"/>
      <c r="AD664" s="72"/>
      <c r="AE664" s="72"/>
      <c r="AF664" s="72"/>
      <c r="AG664" s="72"/>
      <c r="AH664" s="72"/>
    </row>
    <row r="665" spans="1:34" s="24" customFormat="1" ht="15.75" thickBot="1" x14ac:dyDescent="0.3">
      <c r="A665" s="14" t="str">
        <f>IF(LEN('[1]Bid Template Original Pull'!A936)&gt;0,'[1]Bid Template Original Pull'!A936,"")</f>
        <v/>
      </c>
      <c r="B665" s="24" t="str">
        <f>IF(LEN('[1]Bid Template Original Pull'!B936)&gt;0,'[1]Bid Template Original Pull'!B936,"")</f>
        <v/>
      </c>
      <c r="C665" s="24" t="str">
        <f>IF(LEN('[1]Bid Template Original Pull'!C936)&gt;0,'[1]Bid Template Original Pull'!C936,"")</f>
        <v/>
      </c>
      <c r="E665" s="24" t="str">
        <f>IF(LEN('[1]Bid Template Original Pull'!D936)&gt;0,'[1]Bid Template Original Pull'!D936,"")</f>
        <v/>
      </c>
      <c r="F665" s="53" t="str">
        <f>IF(LEN('[1]Bid Template Original Pull'!E936)&gt;0,'[1]Bid Template Original Pull'!E936,"")</f>
        <v/>
      </c>
      <c r="G665" s="24" t="str">
        <f>IF(LEN('[1]Bid Template Original Pull'!F936)&gt;0,'[1]Bid Template Original Pull'!F936,"")</f>
        <v/>
      </c>
      <c r="H665" s="54" t="str">
        <f>IF(LEN('[1]Bid Template Original Pull'!G936)&gt;0,'[1]Bid Template Original Pull'!G936,"")</f>
        <v/>
      </c>
      <c r="I665" s="76" t="str">
        <f>IF(LEN('[1]Bid Template Original Pull'!H936)&gt;0,'[1]Bid Template Original Pull'!H936,"")</f>
        <v/>
      </c>
      <c r="J665" s="54" t="str">
        <f>IF(LEN('[1]Bid Template Original Pull'!I936)&gt;0,'[1]Bid Template Original Pull'!I936,"")</f>
        <v/>
      </c>
      <c r="K665" s="56" t="str">
        <f>IF(LEN('[1]Bid Template Original Pull'!J936)&gt;0,'[1]Bid Template Original Pull'!J936,"")</f>
        <v/>
      </c>
      <c r="L665" s="57" t="str">
        <f t="shared" si="27"/>
        <v/>
      </c>
      <c r="M665" s="58" t="str">
        <f>IF(LEN('[1]Bid Template Original Pull'!L936)&gt;0,'[1]Bid Template Original Pull'!L936,"")</f>
        <v/>
      </c>
      <c r="N665" s="59" t="str">
        <f t="shared" si="28"/>
        <v/>
      </c>
      <c r="O665" s="60" t="str">
        <f t="shared" si="29"/>
        <v/>
      </c>
      <c r="P665" s="60" t="str">
        <f t="shared" si="30"/>
        <v/>
      </c>
      <c r="Q665" s="61" t="str">
        <f>IF(LEN('[1]Bid Template Original Pull'!P936)&gt;0,'[1]Bid Template Original Pull'!P936,"")</f>
        <v/>
      </c>
      <c r="R665" s="62" t="str">
        <f>IF(LEN('[1]Bid Template Original Pull'!Q936)&gt;0,'[1]Bid Template Original Pull'!Q936,"")</f>
        <v/>
      </c>
      <c r="S665" s="63" t="str">
        <f>IF(LEN('[1]Bid Template Original Pull'!R936)&gt;0,'[1]Bid Template Original Pull'!R936,"")</f>
        <v/>
      </c>
      <c r="T665" s="64" t="str">
        <f>IF(LEN('[1]Bid Template Original Pull'!T936)&gt;0,'[1]Bid Template Original Pull'!T936,"")</f>
        <v/>
      </c>
      <c r="U665" s="74"/>
      <c r="V665" s="66"/>
      <c r="W665" s="67"/>
      <c r="X665" s="68"/>
      <c r="Y665" s="66"/>
      <c r="Z665" s="69"/>
      <c r="AA665" s="70"/>
      <c r="AB665" s="73"/>
      <c r="AC665" s="72"/>
      <c r="AD665" s="72"/>
      <c r="AE665" s="72"/>
      <c r="AF665" s="72"/>
      <c r="AG665" s="72"/>
      <c r="AH665" s="72"/>
    </row>
    <row r="666" spans="1:34" s="24" customFormat="1" ht="15.75" thickBot="1" x14ac:dyDescent="0.3">
      <c r="A666" s="14" t="str">
        <f>IF(LEN('[1]Bid Template Original Pull'!A937)&gt;0,'[1]Bid Template Original Pull'!A937,"")</f>
        <v/>
      </c>
      <c r="B666" s="24" t="str">
        <f>IF(LEN('[1]Bid Template Original Pull'!B937)&gt;0,'[1]Bid Template Original Pull'!B937,"")</f>
        <v/>
      </c>
      <c r="C666" s="24" t="str">
        <f>IF(LEN('[1]Bid Template Original Pull'!C937)&gt;0,'[1]Bid Template Original Pull'!C937,"")</f>
        <v/>
      </c>
      <c r="E666" s="24" t="str">
        <f>IF(LEN('[1]Bid Template Original Pull'!D937)&gt;0,'[1]Bid Template Original Pull'!D937,"")</f>
        <v/>
      </c>
      <c r="F666" s="53" t="str">
        <f>IF(LEN('[1]Bid Template Original Pull'!E937)&gt;0,'[1]Bid Template Original Pull'!E937,"")</f>
        <v/>
      </c>
      <c r="G666" s="24" t="str">
        <f>IF(LEN('[1]Bid Template Original Pull'!F937)&gt;0,'[1]Bid Template Original Pull'!F937,"")</f>
        <v/>
      </c>
      <c r="H666" s="54" t="str">
        <f>IF(LEN('[1]Bid Template Original Pull'!G937)&gt;0,'[1]Bid Template Original Pull'!G937,"")</f>
        <v/>
      </c>
      <c r="I666" s="76" t="str">
        <f>IF(LEN('[1]Bid Template Original Pull'!H937)&gt;0,'[1]Bid Template Original Pull'!H937,"")</f>
        <v/>
      </c>
      <c r="J666" s="54" t="str">
        <f>IF(LEN('[1]Bid Template Original Pull'!I937)&gt;0,'[1]Bid Template Original Pull'!I937,"")</f>
        <v/>
      </c>
      <c r="K666" s="56" t="str">
        <f>IF(LEN('[1]Bid Template Original Pull'!J937)&gt;0,'[1]Bid Template Original Pull'!J937,"")</f>
        <v/>
      </c>
      <c r="L666" s="57" t="str">
        <f t="shared" ref="L666:L723" si="31">IF(LEN(K666)&gt;0,IF(LEN(T666),K666*T666,""),"")</f>
        <v/>
      </c>
      <c r="M666" s="58" t="str">
        <f>IF(LEN('[1]Bid Template Original Pull'!L937)&gt;0,'[1]Bid Template Original Pull'!L937,"")</f>
        <v/>
      </c>
      <c r="N666" s="59" t="str">
        <f t="shared" ref="N666:N723" si="32">IF(LEN(M666)&gt;0,IF(LEN(I666)&gt;0,IF(LEN(L666)&gt;0,((M666-(I666+L666))/M666),""),""),"")</f>
        <v/>
      </c>
      <c r="O666" s="60" t="str">
        <f t="shared" ref="O666:O723" si="33">IF(LEN(M666)&gt;0,IF(LEN(F666),M666*F666,""),"")</f>
        <v/>
      </c>
      <c r="P666" s="60" t="str">
        <f t="shared" ref="P666:P723" si="34">IF(LEN(I666)&gt;0,IF(LEN(L666),IF(LEN(F666)&gt;0,(I666+L666)*F666,""),""),"")</f>
        <v/>
      </c>
      <c r="Q666" s="61" t="str">
        <f>IF(LEN('[1]Bid Template Original Pull'!P937)&gt;0,'[1]Bid Template Original Pull'!P937,"")</f>
        <v/>
      </c>
      <c r="R666" s="62" t="str">
        <f>IF(LEN('[1]Bid Template Original Pull'!Q937)&gt;0,'[1]Bid Template Original Pull'!Q937,"")</f>
        <v/>
      </c>
      <c r="S666" s="63" t="str">
        <f>IF(LEN('[1]Bid Template Original Pull'!R937)&gt;0,'[1]Bid Template Original Pull'!R937,"")</f>
        <v/>
      </c>
      <c r="T666" s="64" t="str">
        <f>IF(LEN('[1]Bid Template Original Pull'!T937)&gt;0,'[1]Bid Template Original Pull'!T937,"")</f>
        <v/>
      </c>
      <c r="U666" s="74"/>
      <c r="V666" s="66"/>
      <c r="W666" s="67"/>
      <c r="X666" s="68"/>
      <c r="Y666" s="66"/>
      <c r="Z666" s="69"/>
      <c r="AA666" s="70"/>
      <c r="AB666" s="73"/>
      <c r="AC666" s="72"/>
      <c r="AD666" s="72"/>
      <c r="AE666" s="72"/>
      <c r="AF666" s="72"/>
      <c r="AG666" s="72"/>
      <c r="AH666" s="72"/>
    </row>
    <row r="667" spans="1:34" s="24" customFormat="1" ht="15.75" thickBot="1" x14ac:dyDescent="0.3">
      <c r="A667" s="14" t="str">
        <f>IF(LEN('[1]Bid Template Original Pull'!A938)&gt;0,'[1]Bid Template Original Pull'!A938,"")</f>
        <v/>
      </c>
      <c r="B667" s="24" t="str">
        <f>IF(LEN('[1]Bid Template Original Pull'!B938)&gt;0,'[1]Bid Template Original Pull'!B938,"")</f>
        <v/>
      </c>
      <c r="C667" s="24" t="str">
        <f>IF(LEN('[1]Bid Template Original Pull'!C938)&gt;0,'[1]Bid Template Original Pull'!C938,"")</f>
        <v/>
      </c>
      <c r="E667" s="24" t="str">
        <f>IF(LEN('[1]Bid Template Original Pull'!D938)&gt;0,'[1]Bid Template Original Pull'!D938,"")</f>
        <v/>
      </c>
      <c r="F667" s="53" t="str">
        <f>IF(LEN('[1]Bid Template Original Pull'!E938)&gt;0,'[1]Bid Template Original Pull'!E938,"")</f>
        <v/>
      </c>
      <c r="G667" s="24" t="str">
        <f>IF(LEN('[1]Bid Template Original Pull'!F938)&gt;0,'[1]Bid Template Original Pull'!F938,"")</f>
        <v/>
      </c>
      <c r="H667" s="54" t="str">
        <f>IF(LEN('[1]Bid Template Original Pull'!G938)&gt;0,'[1]Bid Template Original Pull'!G938,"")</f>
        <v/>
      </c>
      <c r="I667" s="76" t="str">
        <f>IF(LEN('[1]Bid Template Original Pull'!H938)&gt;0,'[1]Bid Template Original Pull'!H938,"")</f>
        <v/>
      </c>
      <c r="J667" s="54" t="str">
        <f>IF(LEN('[1]Bid Template Original Pull'!I938)&gt;0,'[1]Bid Template Original Pull'!I938,"")</f>
        <v/>
      </c>
      <c r="K667" s="56" t="str">
        <f>IF(LEN('[1]Bid Template Original Pull'!J938)&gt;0,'[1]Bid Template Original Pull'!J938,"")</f>
        <v/>
      </c>
      <c r="L667" s="57" t="str">
        <f t="shared" si="31"/>
        <v/>
      </c>
      <c r="M667" s="58" t="str">
        <f>IF(LEN('[1]Bid Template Original Pull'!L938)&gt;0,'[1]Bid Template Original Pull'!L938,"")</f>
        <v/>
      </c>
      <c r="N667" s="59" t="str">
        <f t="shared" si="32"/>
        <v/>
      </c>
      <c r="O667" s="60" t="str">
        <f t="shared" si="33"/>
        <v/>
      </c>
      <c r="P667" s="60" t="str">
        <f t="shared" si="34"/>
        <v/>
      </c>
      <c r="Q667" s="61" t="str">
        <f>IF(LEN('[1]Bid Template Original Pull'!P938)&gt;0,'[1]Bid Template Original Pull'!P938,"")</f>
        <v/>
      </c>
      <c r="R667" s="62" t="str">
        <f>IF(LEN('[1]Bid Template Original Pull'!Q938)&gt;0,'[1]Bid Template Original Pull'!Q938,"")</f>
        <v/>
      </c>
      <c r="S667" s="63" t="str">
        <f>IF(LEN('[1]Bid Template Original Pull'!R938)&gt;0,'[1]Bid Template Original Pull'!R938,"")</f>
        <v/>
      </c>
      <c r="T667" s="64" t="str">
        <f>IF(LEN('[1]Bid Template Original Pull'!T938)&gt;0,'[1]Bid Template Original Pull'!T938,"")</f>
        <v/>
      </c>
      <c r="U667" s="74"/>
      <c r="V667" s="66"/>
      <c r="W667" s="67"/>
      <c r="X667" s="68"/>
      <c r="Y667" s="66"/>
      <c r="Z667" s="69"/>
      <c r="AA667" s="70"/>
      <c r="AB667" s="73"/>
      <c r="AC667" s="72"/>
      <c r="AD667" s="72"/>
      <c r="AE667" s="72"/>
      <c r="AF667" s="72"/>
      <c r="AG667" s="72"/>
      <c r="AH667" s="72"/>
    </row>
    <row r="668" spans="1:34" s="24" customFormat="1" ht="15.75" thickBot="1" x14ac:dyDescent="0.3">
      <c r="A668" s="14" t="str">
        <f>IF(LEN('[1]Bid Template Original Pull'!A939)&gt;0,'[1]Bid Template Original Pull'!A939,"")</f>
        <v/>
      </c>
      <c r="B668" s="24" t="str">
        <f>IF(LEN('[1]Bid Template Original Pull'!B939)&gt;0,'[1]Bid Template Original Pull'!B939,"")</f>
        <v/>
      </c>
      <c r="C668" s="24" t="str">
        <f>IF(LEN('[1]Bid Template Original Pull'!C939)&gt;0,'[1]Bid Template Original Pull'!C939,"")</f>
        <v/>
      </c>
      <c r="E668" s="24" t="str">
        <f>IF(LEN('[1]Bid Template Original Pull'!D939)&gt;0,'[1]Bid Template Original Pull'!D939,"")</f>
        <v/>
      </c>
      <c r="F668" s="53" t="str">
        <f>IF(LEN('[1]Bid Template Original Pull'!E939)&gt;0,'[1]Bid Template Original Pull'!E939,"")</f>
        <v/>
      </c>
      <c r="G668" s="24" t="str">
        <f>IF(LEN('[1]Bid Template Original Pull'!F939)&gt;0,'[1]Bid Template Original Pull'!F939,"")</f>
        <v/>
      </c>
      <c r="H668" s="54" t="str">
        <f>IF(LEN('[1]Bid Template Original Pull'!G939)&gt;0,'[1]Bid Template Original Pull'!G939,"")</f>
        <v/>
      </c>
      <c r="I668" s="76" t="str">
        <f>IF(LEN('[1]Bid Template Original Pull'!H939)&gt;0,'[1]Bid Template Original Pull'!H939,"")</f>
        <v/>
      </c>
      <c r="J668" s="54" t="str">
        <f>IF(LEN('[1]Bid Template Original Pull'!I939)&gt;0,'[1]Bid Template Original Pull'!I939,"")</f>
        <v/>
      </c>
      <c r="K668" s="56" t="str">
        <f>IF(LEN('[1]Bid Template Original Pull'!J939)&gt;0,'[1]Bid Template Original Pull'!J939,"")</f>
        <v/>
      </c>
      <c r="L668" s="57" t="str">
        <f t="shared" si="31"/>
        <v/>
      </c>
      <c r="M668" s="58" t="str">
        <f>IF(LEN('[1]Bid Template Original Pull'!L939)&gt;0,'[1]Bid Template Original Pull'!L939,"")</f>
        <v/>
      </c>
      <c r="N668" s="59" t="str">
        <f t="shared" si="32"/>
        <v/>
      </c>
      <c r="O668" s="60" t="str">
        <f t="shared" si="33"/>
        <v/>
      </c>
      <c r="P668" s="60" t="str">
        <f t="shared" si="34"/>
        <v/>
      </c>
      <c r="Q668" s="61" t="str">
        <f>IF(LEN('[1]Bid Template Original Pull'!P939)&gt;0,'[1]Bid Template Original Pull'!P939,"")</f>
        <v/>
      </c>
      <c r="R668" s="62" t="str">
        <f>IF(LEN('[1]Bid Template Original Pull'!Q939)&gt;0,'[1]Bid Template Original Pull'!Q939,"")</f>
        <v/>
      </c>
      <c r="S668" s="63" t="str">
        <f>IF(LEN('[1]Bid Template Original Pull'!R939)&gt;0,'[1]Bid Template Original Pull'!R939,"")</f>
        <v/>
      </c>
      <c r="T668" s="64" t="str">
        <f>IF(LEN('[1]Bid Template Original Pull'!T939)&gt;0,'[1]Bid Template Original Pull'!T939,"")</f>
        <v/>
      </c>
      <c r="U668" s="74"/>
      <c r="V668" s="66"/>
      <c r="W668" s="67"/>
      <c r="X668" s="68"/>
      <c r="Y668" s="66"/>
      <c r="Z668" s="69"/>
      <c r="AA668" s="70"/>
      <c r="AB668" s="73"/>
      <c r="AC668" s="72"/>
      <c r="AD668" s="72"/>
      <c r="AE668" s="72"/>
      <c r="AF668" s="72"/>
      <c r="AG668" s="72"/>
      <c r="AH668" s="72"/>
    </row>
    <row r="669" spans="1:34" s="24" customFormat="1" ht="15.75" thickBot="1" x14ac:dyDescent="0.3">
      <c r="A669" s="14" t="str">
        <f>IF(LEN('[1]Bid Template Original Pull'!A940)&gt;0,'[1]Bid Template Original Pull'!A940,"")</f>
        <v/>
      </c>
      <c r="B669" s="24" t="str">
        <f>IF(LEN('[1]Bid Template Original Pull'!B940)&gt;0,'[1]Bid Template Original Pull'!B940,"")</f>
        <v/>
      </c>
      <c r="C669" s="24" t="str">
        <f>IF(LEN('[1]Bid Template Original Pull'!C940)&gt;0,'[1]Bid Template Original Pull'!C940,"")</f>
        <v/>
      </c>
      <c r="E669" s="24" t="str">
        <f>IF(LEN('[1]Bid Template Original Pull'!D940)&gt;0,'[1]Bid Template Original Pull'!D940,"")</f>
        <v/>
      </c>
      <c r="F669" s="53" t="str">
        <f>IF(LEN('[1]Bid Template Original Pull'!E940)&gt;0,'[1]Bid Template Original Pull'!E940,"")</f>
        <v/>
      </c>
      <c r="G669" s="24" t="str">
        <f>IF(LEN('[1]Bid Template Original Pull'!F940)&gt;0,'[1]Bid Template Original Pull'!F940,"")</f>
        <v/>
      </c>
      <c r="H669" s="54" t="str">
        <f>IF(LEN('[1]Bid Template Original Pull'!G940)&gt;0,'[1]Bid Template Original Pull'!G940,"")</f>
        <v/>
      </c>
      <c r="I669" s="76" t="str">
        <f>IF(LEN('[1]Bid Template Original Pull'!H940)&gt;0,'[1]Bid Template Original Pull'!H940,"")</f>
        <v/>
      </c>
      <c r="J669" s="54" t="str">
        <f>IF(LEN('[1]Bid Template Original Pull'!I940)&gt;0,'[1]Bid Template Original Pull'!I940,"")</f>
        <v/>
      </c>
      <c r="K669" s="56" t="str">
        <f>IF(LEN('[1]Bid Template Original Pull'!J940)&gt;0,'[1]Bid Template Original Pull'!J940,"")</f>
        <v/>
      </c>
      <c r="L669" s="57" t="str">
        <f t="shared" si="31"/>
        <v/>
      </c>
      <c r="M669" s="58" t="str">
        <f>IF(LEN('[1]Bid Template Original Pull'!L940)&gt;0,'[1]Bid Template Original Pull'!L940,"")</f>
        <v/>
      </c>
      <c r="N669" s="59" t="str">
        <f t="shared" si="32"/>
        <v/>
      </c>
      <c r="O669" s="60" t="str">
        <f t="shared" si="33"/>
        <v/>
      </c>
      <c r="P669" s="60" t="str">
        <f t="shared" si="34"/>
        <v/>
      </c>
      <c r="Q669" s="61" t="str">
        <f>IF(LEN('[1]Bid Template Original Pull'!P940)&gt;0,'[1]Bid Template Original Pull'!P940,"")</f>
        <v/>
      </c>
      <c r="R669" s="62" t="str">
        <f>IF(LEN('[1]Bid Template Original Pull'!Q940)&gt;0,'[1]Bid Template Original Pull'!Q940,"")</f>
        <v/>
      </c>
      <c r="S669" s="63" t="str">
        <f>IF(LEN('[1]Bid Template Original Pull'!R940)&gt;0,'[1]Bid Template Original Pull'!R940,"")</f>
        <v/>
      </c>
      <c r="T669" s="64" t="str">
        <f>IF(LEN('[1]Bid Template Original Pull'!T940)&gt;0,'[1]Bid Template Original Pull'!T940,"")</f>
        <v/>
      </c>
      <c r="U669" s="74"/>
      <c r="V669" s="66"/>
      <c r="W669" s="67"/>
      <c r="X669" s="68"/>
      <c r="Y669" s="66"/>
      <c r="Z669" s="69"/>
      <c r="AA669" s="70"/>
      <c r="AB669" s="73"/>
      <c r="AC669" s="72"/>
      <c r="AD669" s="72"/>
      <c r="AE669" s="72"/>
      <c r="AF669" s="72"/>
      <c r="AG669" s="72"/>
      <c r="AH669" s="72"/>
    </row>
    <row r="670" spans="1:34" s="24" customFormat="1" ht="15.75" thickBot="1" x14ac:dyDescent="0.3">
      <c r="A670" s="14" t="str">
        <f>IF(LEN('[1]Bid Template Original Pull'!A941)&gt;0,'[1]Bid Template Original Pull'!A941,"")</f>
        <v/>
      </c>
      <c r="B670" s="24" t="str">
        <f>IF(LEN('[1]Bid Template Original Pull'!B941)&gt;0,'[1]Bid Template Original Pull'!B941,"")</f>
        <v/>
      </c>
      <c r="C670" s="24" t="str">
        <f>IF(LEN('[1]Bid Template Original Pull'!C941)&gt;0,'[1]Bid Template Original Pull'!C941,"")</f>
        <v/>
      </c>
      <c r="E670" s="24" t="str">
        <f>IF(LEN('[1]Bid Template Original Pull'!D941)&gt;0,'[1]Bid Template Original Pull'!D941,"")</f>
        <v/>
      </c>
      <c r="F670" s="53" t="str">
        <f>IF(LEN('[1]Bid Template Original Pull'!E941)&gt;0,'[1]Bid Template Original Pull'!E941,"")</f>
        <v/>
      </c>
      <c r="G670" s="24" t="str">
        <f>IF(LEN('[1]Bid Template Original Pull'!F941)&gt;0,'[1]Bid Template Original Pull'!F941,"")</f>
        <v/>
      </c>
      <c r="H670" s="54" t="str">
        <f>IF(LEN('[1]Bid Template Original Pull'!G941)&gt;0,'[1]Bid Template Original Pull'!G941,"")</f>
        <v/>
      </c>
      <c r="I670" s="76" t="str">
        <f>IF(LEN('[1]Bid Template Original Pull'!H941)&gt;0,'[1]Bid Template Original Pull'!H941,"")</f>
        <v/>
      </c>
      <c r="J670" s="54" t="str">
        <f>IF(LEN('[1]Bid Template Original Pull'!I941)&gt;0,'[1]Bid Template Original Pull'!I941,"")</f>
        <v/>
      </c>
      <c r="K670" s="56" t="str">
        <f>IF(LEN('[1]Bid Template Original Pull'!J941)&gt;0,'[1]Bid Template Original Pull'!J941,"")</f>
        <v/>
      </c>
      <c r="L670" s="57" t="str">
        <f t="shared" si="31"/>
        <v/>
      </c>
      <c r="M670" s="58" t="str">
        <f>IF(LEN('[1]Bid Template Original Pull'!L941)&gt;0,'[1]Bid Template Original Pull'!L941,"")</f>
        <v/>
      </c>
      <c r="N670" s="59" t="str">
        <f t="shared" si="32"/>
        <v/>
      </c>
      <c r="O670" s="60" t="str">
        <f t="shared" si="33"/>
        <v/>
      </c>
      <c r="P670" s="60" t="str">
        <f t="shared" si="34"/>
        <v/>
      </c>
      <c r="Q670" s="61" t="str">
        <f>IF(LEN('[1]Bid Template Original Pull'!P941)&gt;0,'[1]Bid Template Original Pull'!P941,"")</f>
        <v/>
      </c>
      <c r="R670" s="62" t="str">
        <f>IF(LEN('[1]Bid Template Original Pull'!Q941)&gt;0,'[1]Bid Template Original Pull'!Q941,"")</f>
        <v/>
      </c>
      <c r="S670" s="63" t="str">
        <f>IF(LEN('[1]Bid Template Original Pull'!R941)&gt;0,'[1]Bid Template Original Pull'!R941,"")</f>
        <v/>
      </c>
      <c r="T670" s="64" t="str">
        <f>IF(LEN('[1]Bid Template Original Pull'!T941)&gt;0,'[1]Bid Template Original Pull'!T941,"")</f>
        <v/>
      </c>
      <c r="U670" s="74"/>
      <c r="V670" s="66"/>
      <c r="W670" s="67"/>
      <c r="X670" s="68"/>
      <c r="Y670" s="66"/>
      <c r="Z670" s="69"/>
      <c r="AA670" s="70"/>
      <c r="AB670" s="73"/>
      <c r="AC670" s="72"/>
      <c r="AD670" s="72"/>
      <c r="AE670" s="72"/>
      <c r="AF670" s="72"/>
      <c r="AG670" s="72"/>
      <c r="AH670" s="72"/>
    </row>
    <row r="671" spans="1:34" s="24" customFormat="1" ht="15.75" thickBot="1" x14ac:dyDescent="0.3">
      <c r="A671" s="14" t="str">
        <f>IF(LEN('[1]Bid Template Original Pull'!A942)&gt;0,'[1]Bid Template Original Pull'!A942,"")</f>
        <v/>
      </c>
      <c r="B671" s="24" t="str">
        <f>IF(LEN('[1]Bid Template Original Pull'!B942)&gt;0,'[1]Bid Template Original Pull'!B942,"")</f>
        <v/>
      </c>
      <c r="C671" s="24" t="str">
        <f>IF(LEN('[1]Bid Template Original Pull'!C942)&gt;0,'[1]Bid Template Original Pull'!C942,"")</f>
        <v/>
      </c>
      <c r="E671" s="24" t="str">
        <f>IF(LEN('[1]Bid Template Original Pull'!D942)&gt;0,'[1]Bid Template Original Pull'!D942,"")</f>
        <v/>
      </c>
      <c r="F671" s="53" t="str">
        <f>IF(LEN('[1]Bid Template Original Pull'!E942)&gt;0,'[1]Bid Template Original Pull'!E942,"")</f>
        <v/>
      </c>
      <c r="G671" s="24" t="str">
        <f>IF(LEN('[1]Bid Template Original Pull'!F942)&gt;0,'[1]Bid Template Original Pull'!F942,"")</f>
        <v/>
      </c>
      <c r="H671" s="54" t="str">
        <f>IF(LEN('[1]Bid Template Original Pull'!G942)&gt;0,'[1]Bid Template Original Pull'!G942,"")</f>
        <v/>
      </c>
      <c r="I671" s="76" t="str">
        <f>IF(LEN('[1]Bid Template Original Pull'!H942)&gt;0,'[1]Bid Template Original Pull'!H942,"")</f>
        <v/>
      </c>
      <c r="J671" s="54" t="str">
        <f>IF(LEN('[1]Bid Template Original Pull'!I942)&gt;0,'[1]Bid Template Original Pull'!I942,"")</f>
        <v/>
      </c>
      <c r="K671" s="56" t="str">
        <f>IF(LEN('[1]Bid Template Original Pull'!J942)&gt;0,'[1]Bid Template Original Pull'!J942,"")</f>
        <v/>
      </c>
      <c r="L671" s="57" t="str">
        <f t="shared" si="31"/>
        <v/>
      </c>
      <c r="M671" s="58" t="str">
        <f>IF(LEN('[1]Bid Template Original Pull'!L942)&gt;0,'[1]Bid Template Original Pull'!L942,"")</f>
        <v/>
      </c>
      <c r="N671" s="59" t="str">
        <f t="shared" si="32"/>
        <v/>
      </c>
      <c r="O671" s="60" t="str">
        <f t="shared" si="33"/>
        <v/>
      </c>
      <c r="P671" s="60" t="str">
        <f t="shared" si="34"/>
        <v/>
      </c>
      <c r="Q671" s="61" t="str">
        <f>IF(LEN('[1]Bid Template Original Pull'!P942)&gt;0,'[1]Bid Template Original Pull'!P942,"")</f>
        <v/>
      </c>
      <c r="R671" s="62" t="str">
        <f>IF(LEN('[1]Bid Template Original Pull'!Q942)&gt;0,'[1]Bid Template Original Pull'!Q942,"")</f>
        <v/>
      </c>
      <c r="S671" s="63" t="str">
        <f>IF(LEN('[1]Bid Template Original Pull'!R942)&gt;0,'[1]Bid Template Original Pull'!R942,"")</f>
        <v/>
      </c>
      <c r="T671" s="64" t="str">
        <f>IF(LEN('[1]Bid Template Original Pull'!T942)&gt;0,'[1]Bid Template Original Pull'!T942,"")</f>
        <v/>
      </c>
      <c r="U671" s="74"/>
      <c r="V671" s="66"/>
      <c r="W671" s="67"/>
      <c r="X671" s="68"/>
      <c r="Y671" s="66"/>
      <c r="Z671" s="69"/>
      <c r="AA671" s="70"/>
      <c r="AB671" s="73"/>
      <c r="AC671" s="72"/>
      <c r="AD671" s="72"/>
      <c r="AE671" s="72"/>
      <c r="AF671" s="72"/>
      <c r="AG671" s="72"/>
      <c r="AH671" s="72"/>
    </row>
    <row r="672" spans="1:34" s="24" customFormat="1" ht="15.75" thickBot="1" x14ac:dyDescent="0.3">
      <c r="A672" s="14" t="str">
        <f>IF(LEN('[1]Bid Template Original Pull'!A943)&gt;0,'[1]Bid Template Original Pull'!A943,"")</f>
        <v/>
      </c>
      <c r="B672" s="24" t="str">
        <f>IF(LEN('[1]Bid Template Original Pull'!B943)&gt;0,'[1]Bid Template Original Pull'!B943,"")</f>
        <v/>
      </c>
      <c r="C672" s="24" t="str">
        <f>IF(LEN('[1]Bid Template Original Pull'!C943)&gt;0,'[1]Bid Template Original Pull'!C943,"")</f>
        <v/>
      </c>
      <c r="E672" s="24" t="str">
        <f>IF(LEN('[1]Bid Template Original Pull'!D943)&gt;0,'[1]Bid Template Original Pull'!D943,"")</f>
        <v/>
      </c>
      <c r="F672" s="53" t="str">
        <f>IF(LEN('[1]Bid Template Original Pull'!E943)&gt;0,'[1]Bid Template Original Pull'!E943,"")</f>
        <v/>
      </c>
      <c r="G672" s="24" t="str">
        <f>IF(LEN('[1]Bid Template Original Pull'!F943)&gt;0,'[1]Bid Template Original Pull'!F943,"")</f>
        <v/>
      </c>
      <c r="H672" s="54" t="str">
        <f>IF(LEN('[1]Bid Template Original Pull'!G943)&gt;0,'[1]Bid Template Original Pull'!G943,"")</f>
        <v/>
      </c>
      <c r="I672" s="76" t="str">
        <f>IF(LEN('[1]Bid Template Original Pull'!H943)&gt;0,'[1]Bid Template Original Pull'!H943,"")</f>
        <v/>
      </c>
      <c r="J672" s="54" t="str">
        <f>IF(LEN('[1]Bid Template Original Pull'!I943)&gt;0,'[1]Bid Template Original Pull'!I943,"")</f>
        <v/>
      </c>
      <c r="K672" s="56" t="str">
        <f>IF(LEN('[1]Bid Template Original Pull'!J943)&gt;0,'[1]Bid Template Original Pull'!J943,"")</f>
        <v/>
      </c>
      <c r="L672" s="57" t="str">
        <f t="shared" si="31"/>
        <v/>
      </c>
      <c r="M672" s="58" t="str">
        <f>IF(LEN('[1]Bid Template Original Pull'!L943)&gt;0,'[1]Bid Template Original Pull'!L943,"")</f>
        <v/>
      </c>
      <c r="N672" s="59" t="str">
        <f t="shared" si="32"/>
        <v/>
      </c>
      <c r="O672" s="60" t="str">
        <f t="shared" si="33"/>
        <v/>
      </c>
      <c r="P672" s="60" t="str">
        <f t="shared" si="34"/>
        <v/>
      </c>
      <c r="Q672" s="61" t="str">
        <f>IF(LEN('[1]Bid Template Original Pull'!P943)&gt;0,'[1]Bid Template Original Pull'!P943,"")</f>
        <v/>
      </c>
      <c r="R672" s="62" t="str">
        <f>IF(LEN('[1]Bid Template Original Pull'!Q943)&gt;0,'[1]Bid Template Original Pull'!Q943,"")</f>
        <v/>
      </c>
      <c r="S672" s="63" t="str">
        <f>IF(LEN('[1]Bid Template Original Pull'!R943)&gt;0,'[1]Bid Template Original Pull'!R943,"")</f>
        <v/>
      </c>
      <c r="T672" s="64" t="str">
        <f>IF(LEN('[1]Bid Template Original Pull'!T943)&gt;0,'[1]Bid Template Original Pull'!T943,"")</f>
        <v/>
      </c>
      <c r="U672" s="74"/>
      <c r="V672" s="66"/>
      <c r="W672" s="67"/>
      <c r="X672" s="68"/>
      <c r="Y672" s="66"/>
      <c r="Z672" s="69"/>
      <c r="AA672" s="70"/>
      <c r="AB672" s="73"/>
      <c r="AC672" s="72"/>
      <c r="AD672" s="72"/>
      <c r="AE672" s="72"/>
      <c r="AF672" s="72"/>
      <c r="AG672" s="72"/>
      <c r="AH672" s="72"/>
    </row>
    <row r="673" spans="1:34" s="24" customFormat="1" ht="15.75" thickBot="1" x14ac:dyDescent="0.3">
      <c r="A673" s="14" t="str">
        <f>IF(LEN('[1]Bid Template Original Pull'!A944)&gt;0,'[1]Bid Template Original Pull'!A944,"")</f>
        <v/>
      </c>
      <c r="B673" s="24" t="str">
        <f>IF(LEN('[1]Bid Template Original Pull'!B944)&gt;0,'[1]Bid Template Original Pull'!B944,"")</f>
        <v/>
      </c>
      <c r="C673" s="24" t="str">
        <f>IF(LEN('[1]Bid Template Original Pull'!C944)&gt;0,'[1]Bid Template Original Pull'!C944,"")</f>
        <v/>
      </c>
      <c r="E673" s="24" t="str">
        <f>IF(LEN('[1]Bid Template Original Pull'!D944)&gt;0,'[1]Bid Template Original Pull'!D944,"")</f>
        <v/>
      </c>
      <c r="F673" s="53" t="str">
        <f>IF(LEN('[1]Bid Template Original Pull'!E944)&gt;0,'[1]Bid Template Original Pull'!E944,"")</f>
        <v/>
      </c>
      <c r="G673" s="24" t="str">
        <f>IF(LEN('[1]Bid Template Original Pull'!F944)&gt;0,'[1]Bid Template Original Pull'!F944,"")</f>
        <v/>
      </c>
      <c r="H673" s="54" t="str">
        <f>IF(LEN('[1]Bid Template Original Pull'!G944)&gt;0,'[1]Bid Template Original Pull'!G944,"")</f>
        <v/>
      </c>
      <c r="I673" s="76" t="str">
        <f>IF(LEN('[1]Bid Template Original Pull'!H944)&gt;0,'[1]Bid Template Original Pull'!H944,"")</f>
        <v/>
      </c>
      <c r="J673" s="54" t="str">
        <f>IF(LEN('[1]Bid Template Original Pull'!I944)&gt;0,'[1]Bid Template Original Pull'!I944,"")</f>
        <v/>
      </c>
      <c r="K673" s="56" t="str">
        <f>IF(LEN('[1]Bid Template Original Pull'!J944)&gt;0,'[1]Bid Template Original Pull'!J944,"")</f>
        <v/>
      </c>
      <c r="L673" s="57" t="str">
        <f t="shared" si="31"/>
        <v/>
      </c>
      <c r="M673" s="58" t="str">
        <f>IF(LEN('[1]Bid Template Original Pull'!L944)&gt;0,'[1]Bid Template Original Pull'!L944,"")</f>
        <v/>
      </c>
      <c r="N673" s="59" t="str">
        <f t="shared" si="32"/>
        <v/>
      </c>
      <c r="O673" s="60" t="str">
        <f t="shared" si="33"/>
        <v/>
      </c>
      <c r="P673" s="60" t="str">
        <f t="shared" si="34"/>
        <v/>
      </c>
      <c r="Q673" s="61" t="str">
        <f>IF(LEN('[1]Bid Template Original Pull'!P944)&gt;0,'[1]Bid Template Original Pull'!P944,"")</f>
        <v/>
      </c>
      <c r="R673" s="62" t="str">
        <f>IF(LEN('[1]Bid Template Original Pull'!Q944)&gt;0,'[1]Bid Template Original Pull'!Q944,"")</f>
        <v/>
      </c>
      <c r="S673" s="63" t="str">
        <f>IF(LEN('[1]Bid Template Original Pull'!R944)&gt;0,'[1]Bid Template Original Pull'!R944,"")</f>
        <v/>
      </c>
      <c r="T673" s="64" t="str">
        <f>IF(LEN('[1]Bid Template Original Pull'!T944)&gt;0,'[1]Bid Template Original Pull'!T944,"")</f>
        <v/>
      </c>
      <c r="U673" s="74"/>
      <c r="V673" s="66"/>
      <c r="W673" s="67"/>
      <c r="X673" s="68"/>
      <c r="Y673" s="66"/>
      <c r="Z673" s="69"/>
      <c r="AA673" s="70"/>
      <c r="AB673" s="73"/>
      <c r="AC673" s="72"/>
      <c r="AD673" s="72"/>
      <c r="AE673" s="72"/>
      <c r="AF673" s="72"/>
      <c r="AG673" s="72"/>
      <c r="AH673" s="72"/>
    </row>
    <row r="674" spans="1:34" s="24" customFormat="1" ht="15.75" thickBot="1" x14ac:dyDescent="0.3">
      <c r="A674" s="14" t="str">
        <f>IF(LEN('[1]Bid Template Original Pull'!A945)&gt;0,'[1]Bid Template Original Pull'!A945,"")</f>
        <v/>
      </c>
      <c r="B674" s="24" t="str">
        <f>IF(LEN('[1]Bid Template Original Pull'!B945)&gt;0,'[1]Bid Template Original Pull'!B945,"")</f>
        <v/>
      </c>
      <c r="C674" s="24" t="str">
        <f>IF(LEN('[1]Bid Template Original Pull'!C945)&gt;0,'[1]Bid Template Original Pull'!C945,"")</f>
        <v/>
      </c>
      <c r="E674" s="24" t="str">
        <f>IF(LEN('[1]Bid Template Original Pull'!D945)&gt;0,'[1]Bid Template Original Pull'!D945,"")</f>
        <v/>
      </c>
      <c r="F674" s="53" t="str">
        <f>IF(LEN('[1]Bid Template Original Pull'!E945)&gt;0,'[1]Bid Template Original Pull'!E945,"")</f>
        <v/>
      </c>
      <c r="G674" s="24" t="str">
        <f>IF(LEN('[1]Bid Template Original Pull'!F945)&gt;0,'[1]Bid Template Original Pull'!F945,"")</f>
        <v/>
      </c>
      <c r="H674" s="54" t="str">
        <f>IF(LEN('[1]Bid Template Original Pull'!G945)&gt;0,'[1]Bid Template Original Pull'!G945,"")</f>
        <v/>
      </c>
      <c r="I674" s="76" t="str">
        <f>IF(LEN('[1]Bid Template Original Pull'!H945)&gt;0,'[1]Bid Template Original Pull'!H945,"")</f>
        <v/>
      </c>
      <c r="J674" s="54" t="str">
        <f>IF(LEN('[1]Bid Template Original Pull'!I945)&gt;0,'[1]Bid Template Original Pull'!I945,"")</f>
        <v/>
      </c>
      <c r="K674" s="56" t="str">
        <f>IF(LEN('[1]Bid Template Original Pull'!J945)&gt;0,'[1]Bid Template Original Pull'!J945,"")</f>
        <v/>
      </c>
      <c r="L674" s="57" t="str">
        <f t="shared" si="31"/>
        <v/>
      </c>
      <c r="M674" s="58" t="str">
        <f>IF(LEN('[1]Bid Template Original Pull'!L945)&gt;0,'[1]Bid Template Original Pull'!L945,"")</f>
        <v/>
      </c>
      <c r="N674" s="59" t="str">
        <f t="shared" si="32"/>
        <v/>
      </c>
      <c r="O674" s="60" t="str">
        <f t="shared" si="33"/>
        <v/>
      </c>
      <c r="P674" s="60" t="str">
        <f t="shared" si="34"/>
        <v/>
      </c>
      <c r="Q674" s="61" t="str">
        <f>IF(LEN('[1]Bid Template Original Pull'!P945)&gt;0,'[1]Bid Template Original Pull'!P945,"")</f>
        <v/>
      </c>
      <c r="R674" s="62" t="str">
        <f>IF(LEN('[1]Bid Template Original Pull'!Q945)&gt;0,'[1]Bid Template Original Pull'!Q945,"")</f>
        <v/>
      </c>
      <c r="S674" s="63" t="str">
        <f>IF(LEN('[1]Bid Template Original Pull'!R945)&gt;0,'[1]Bid Template Original Pull'!R945,"")</f>
        <v/>
      </c>
      <c r="T674" s="64" t="str">
        <f>IF(LEN('[1]Bid Template Original Pull'!T945)&gt;0,'[1]Bid Template Original Pull'!T945,"")</f>
        <v/>
      </c>
      <c r="U674" s="74"/>
      <c r="V674" s="66"/>
      <c r="W674" s="67"/>
      <c r="X674" s="68"/>
      <c r="Y674" s="66"/>
      <c r="Z674" s="69"/>
      <c r="AA674" s="70"/>
      <c r="AB674" s="73"/>
      <c r="AC674" s="72"/>
      <c r="AD674" s="72"/>
      <c r="AE674" s="72"/>
      <c r="AF674" s="72"/>
      <c r="AG674" s="72"/>
      <c r="AH674" s="72"/>
    </row>
    <row r="675" spans="1:34" s="24" customFormat="1" ht="15.75" thickBot="1" x14ac:dyDescent="0.3">
      <c r="A675" s="14" t="str">
        <f>IF(LEN('[1]Bid Template Original Pull'!A946)&gt;0,'[1]Bid Template Original Pull'!A946,"")</f>
        <v/>
      </c>
      <c r="B675" s="24" t="str">
        <f>IF(LEN('[1]Bid Template Original Pull'!B946)&gt;0,'[1]Bid Template Original Pull'!B946,"")</f>
        <v/>
      </c>
      <c r="C675" s="24" t="str">
        <f>IF(LEN('[1]Bid Template Original Pull'!C946)&gt;0,'[1]Bid Template Original Pull'!C946,"")</f>
        <v/>
      </c>
      <c r="E675" s="24" t="str">
        <f>IF(LEN('[1]Bid Template Original Pull'!D946)&gt;0,'[1]Bid Template Original Pull'!D946,"")</f>
        <v/>
      </c>
      <c r="F675" s="53" t="str">
        <f>IF(LEN('[1]Bid Template Original Pull'!E946)&gt;0,'[1]Bid Template Original Pull'!E946,"")</f>
        <v/>
      </c>
      <c r="G675" s="24" t="str">
        <f>IF(LEN('[1]Bid Template Original Pull'!F946)&gt;0,'[1]Bid Template Original Pull'!F946,"")</f>
        <v/>
      </c>
      <c r="H675" s="54" t="str">
        <f>IF(LEN('[1]Bid Template Original Pull'!G946)&gt;0,'[1]Bid Template Original Pull'!G946,"")</f>
        <v/>
      </c>
      <c r="I675" s="76" t="str">
        <f>IF(LEN('[1]Bid Template Original Pull'!H946)&gt;0,'[1]Bid Template Original Pull'!H946,"")</f>
        <v/>
      </c>
      <c r="J675" s="54" t="str">
        <f>IF(LEN('[1]Bid Template Original Pull'!I946)&gt;0,'[1]Bid Template Original Pull'!I946,"")</f>
        <v/>
      </c>
      <c r="K675" s="56" t="str">
        <f>IF(LEN('[1]Bid Template Original Pull'!J946)&gt;0,'[1]Bid Template Original Pull'!J946,"")</f>
        <v/>
      </c>
      <c r="L675" s="57" t="str">
        <f t="shared" si="31"/>
        <v/>
      </c>
      <c r="M675" s="58" t="str">
        <f>IF(LEN('[1]Bid Template Original Pull'!L946)&gt;0,'[1]Bid Template Original Pull'!L946,"")</f>
        <v/>
      </c>
      <c r="N675" s="59" t="str">
        <f t="shared" si="32"/>
        <v/>
      </c>
      <c r="O675" s="60" t="str">
        <f t="shared" si="33"/>
        <v/>
      </c>
      <c r="P675" s="60" t="str">
        <f t="shared" si="34"/>
        <v/>
      </c>
      <c r="Q675" s="61" t="str">
        <f>IF(LEN('[1]Bid Template Original Pull'!P946)&gt;0,'[1]Bid Template Original Pull'!P946,"")</f>
        <v/>
      </c>
      <c r="R675" s="62" t="str">
        <f>IF(LEN('[1]Bid Template Original Pull'!Q946)&gt;0,'[1]Bid Template Original Pull'!Q946,"")</f>
        <v/>
      </c>
      <c r="S675" s="63" t="str">
        <f>IF(LEN('[1]Bid Template Original Pull'!R946)&gt;0,'[1]Bid Template Original Pull'!R946,"")</f>
        <v/>
      </c>
      <c r="T675" s="64" t="str">
        <f>IF(LEN('[1]Bid Template Original Pull'!T946)&gt;0,'[1]Bid Template Original Pull'!T946,"")</f>
        <v/>
      </c>
      <c r="U675" s="74"/>
      <c r="V675" s="66"/>
      <c r="W675" s="67"/>
      <c r="X675" s="68"/>
      <c r="Y675" s="66"/>
      <c r="Z675" s="69"/>
      <c r="AA675" s="70"/>
      <c r="AB675" s="73"/>
      <c r="AC675" s="72"/>
      <c r="AD675" s="72"/>
      <c r="AE675" s="72"/>
      <c r="AF675" s="72"/>
      <c r="AG675" s="72"/>
      <c r="AH675" s="72"/>
    </row>
    <row r="676" spans="1:34" s="24" customFormat="1" ht="15.75" thickBot="1" x14ac:dyDescent="0.3">
      <c r="A676" s="14" t="str">
        <f>IF(LEN('[1]Bid Template Original Pull'!A947)&gt;0,'[1]Bid Template Original Pull'!A947,"")</f>
        <v/>
      </c>
      <c r="B676" s="24" t="str">
        <f>IF(LEN('[1]Bid Template Original Pull'!B947)&gt;0,'[1]Bid Template Original Pull'!B947,"")</f>
        <v/>
      </c>
      <c r="C676" s="24" t="str">
        <f>IF(LEN('[1]Bid Template Original Pull'!C947)&gt;0,'[1]Bid Template Original Pull'!C947,"")</f>
        <v/>
      </c>
      <c r="E676" s="24" t="str">
        <f>IF(LEN('[1]Bid Template Original Pull'!D947)&gt;0,'[1]Bid Template Original Pull'!D947,"")</f>
        <v/>
      </c>
      <c r="F676" s="53" t="str">
        <f>IF(LEN('[1]Bid Template Original Pull'!E947)&gt;0,'[1]Bid Template Original Pull'!E947,"")</f>
        <v/>
      </c>
      <c r="G676" s="24" t="str">
        <f>IF(LEN('[1]Bid Template Original Pull'!F947)&gt;0,'[1]Bid Template Original Pull'!F947,"")</f>
        <v/>
      </c>
      <c r="H676" s="54" t="str">
        <f>IF(LEN('[1]Bid Template Original Pull'!G947)&gt;0,'[1]Bid Template Original Pull'!G947,"")</f>
        <v/>
      </c>
      <c r="I676" s="76" t="str">
        <f>IF(LEN('[1]Bid Template Original Pull'!H947)&gt;0,'[1]Bid Template Original Pull'!H947,"")</f>
        <v/>
      </c>
      <c r="J676" s="54" t="str">
        <f>IF(LEN('[1]Bid Template Original Pull'!I947)&gt;0,'[1]Bid Template Original Pull'!I947,"")</f>
        <v/>
      </c>
      <c r="K676" s="56" t="str">
        <f>IF(LEN('[1]Bid Template Original Pull'!J947)&gt;0,'[1]Bid Template Original Pull'!J947,"")</f>
        <v/>
      </c>
      <c r="L676" s="57" t="str">
        <f t="shared" si="31"/>
        <v/>
      </c>
      <c r="M676" s="58" t="str">
        <f>IF(LEN('[1]Bid Template Original Pull'!L947)&gt;0,'[1]Bid Template Original Pull'!L947,"")</f>
        <v/>
      </c>
      <c r="N676" s="59" t="str">
        <f t="shared" si="32"/>
        <v/>
      </c>
      <c r="O676" s="60" t="str">
        <f t="shared" si="33"/>
        <v/>
      </c>
      <c r="P676" s="60" t="str">
        <f t="shared" si="34"/>
        <v/>
      </c>
      <c r="Q676" s="61" t="str">
        <f>IF(LEN('[1]Bid Template Original Pull'!P947)&gt;0,'[1]Bid Template Original Pull'!P947,"")</f>
        <v/>
      </c>
      <c r="R676" s="62" t="str">
        <f>IF(LEN('[1]Bid Template Original Pull'!Q947)&gt;0,'[1]Bid Template Original Pull'!Q947,"")</f>
        <v/>
      </c>
      <c r="S676" s="63" t="str">
        <f>IF(LEN('[1]Bid Template Original Pull'!R947)&gt;0,'[1]Bid Template Original Pull'!R947,"")</f>
        <v/>
      </c>
      <c r="T676" s="64" t="str">
        <f>IF(LEN('[1]Bid Template Original Pull'!T947)&gt;0,'[1]Bid Template Original Pull'!T947,"")</f>
        <v/>
      </c>
      <c r="U676" s="74"/>
      <c r="V676" s="66"/>
      <c r="W676" s="67"/>
      <c r="X676" s="68"/>
      <c r="Y676" s="66"/>
      <c r="Z676" s="69"/>
      <c r="AA676" s="70"/>
      <c r="AB676" s="73"/>
      <c r="AC676" s="72"/>
      <c r="AD676" s="72"/>
      <c r="AE676" s="72"/>
      <c r="AF676" s="72"/>
      <c r="AG676" s="72"/>
      <c r="AH676" s="72"/>
    </row>
    <row r="677" spans="1:34" s="24" customFormat="1" ht="15.75" thickBot="1" x14ac:dyDescent="0.3">
      <c r="A677" s="14" t="str">
        <f>IF(LEN('[1]Bid Template Original Pull'!A948)&gt;0,'[1]Bid Template Original Pull'!A948,"")</f>
        <v/>
      </c>
      <c r="B677" s="24" t="str">
        <f>IF(LEN('[1]Bid Template Original Pull'!B948)&gt;0,'[1]Bid Template Original Pull'!B948,"")</f>
        <v/>
      </c>
      <c r="C677" s="24" t="str">
        <f>IF(LEN('[1]Bid Template Original Pull'!C948)&gt;0,'[1]Bid Template Original Pull'!C948,"")</f>
        <v/>
      </c>
      <c r="E677" s="24" t="str">
        <f>IF(LEN('[1]Bid Template Original Pull'!D948)&gt;0,'[1]Bid Template Original Pull'!D948,"")</f>
        <v/>
      </c>
      <c r="F677" s="53" t="str">
        <f>IF(LEN('[1]Bid Template Original Pull'!E948)&gt;0,'[1]Bid Template Original Pull'!E948,"")</f>
        <v/>
      </c>
      <c r="G677" s="24" t="str">
        <f>IF(LEN('[1]Bid Template Original Pull'!F948)&gt;0,'[1]Bid Template Original Pull'!F948,"")</f>
        <v/>
      </c>
      <c r="H677" s="54" t="str">
        <f>IF(LEN('[1]Bid Template Original Pull'!G948)&gt;0,'[1]Bid Template Original Pull'!G948,"")</f>
        <v/>
      </c>
      <c r="I677" s="76" t="str">
        <f>IF(LEN('[1]Bid Template Original Pull'!H948)&gt;0,'[1]Bid Template Original Pull'!H948,"")</f>
        <v/>
      </c>
      <c r="J677" s="54" t="str">
        <f>IF(LEN('[1]Bid Template Original Pull'!I948)&gt;0,'[1]Bid Template Original Pull'!I948,"")</f>
        <v/>
      </c>
      <c r="K677" s="56" t="str">
        <f>IF(LEN('[1]Bid Template Original Pull'!J948)&gt;0,'[1]Bid Template Original Pull'!J948,"")</f>
        <v/>
      </c>
      <c r="L677" s="57" t="str">
        <f t="shared" si="31"/>
        <v/>
      </c>
      <c r="M677" s="58" t="str">
        <f>IF(LEN('[1]Bid Template Original Pull'!L948)&gt;0,'[1]Bid Template Original Pull'!L948,"")</f>
        <v/>
      </c>
      <c r="N677" s="59" t="str">
        <f t="shared" si="32"/>
        <v/>
      </c>
      <c r="O677" s="60" t="str">
        <f t="shared" si="33"/>
        <v/>
      </c>
      <c r="P677" s="60" t="str">
        <f t="shared" si="34"/>
        <v/>
      </c>
      <c r="Q677" s="61" t="str">
        <f>IF(LEN('[1]Bid Template Original Pull'!P948)&gt;0,'[1]Bid Template Original Pull'!P948,"")</f>
        <v/>
      </c>
      <c r="R677" s="62" t="str">
        <f>IF(LEN('[1]Bid Template Original Pull'!Q948)&gt;0,'[1]Bid Template Original Pull'!Q948,"")</f>
        <v/>
      </c>
      <c r="S677" s="63" t="str">
        <f>IF(LEN('[1]Bid Template Original Pull'!R948)&gt;0,'[1]Bid Template Original Pull'!R948,"")</f>
        <v/>
      </c>
      <c r="T677" s="64" t="str">
        <f>IF(LEN('[1]Bid Template Original Pull'!T948)&gt;0,'[1]Bid Template Original Pull'!T948,"")</f>
        <v/>
      </c>
      <c r="U677" s="74"/>
      <c r="V677" s="66"/>
      <c r="W677" s="67"/>
      <c r="X677" s="68"/>
      <c r="Y677" s="66"/>
      <c r="Z677" s="69"/>
      <c r="AA677" s="70"/>
      <c r="AB677" s="73"/>
      <c r="AC677" s="72"/>
      <c r="AD677" s="72"/>
      <c r="AE677" s="72"/>
      <c r="AF677" s="72"/>
      <c r="AG677" s="72"/>
      <c r="AH677" s="72"/>
    </row>
    <row r="678" spans="1:34" s="24" customFormat="1" ht="15.75" thickBot="1" x14ac:dyDescent="0.3">
      <c r="A678" s="14" t="str">
        <f>IF(LEN('[1]Bid Template Original Pull'!A949)&gt;0,'[1]Bid Template Original Pull'!A949,"")</f>
        <v/>
      </c>
      <c r="B678" s="24" t="str">
        <f>IF(LEN('[1]Bid Template Original Pull'!B949)&gt;0,'[1]Bid Template Original Pull'!B949,"")</f>
        <v/>
      </c>
      <c r="C678" s="24" t="str">
        <f>IF(LEN('[1]Bid Template Original Pull'!C949)&gt;0,'[1]Bid Template Original Pull'!C949,"")</f>
        <v/>
      </c>
      <c r="E678" s="24" t="str">
        <f>IF(LEN('[1]Bid Template Original Pull'!D949)&gt;0,'[1]Bid Template Original Pull'!D949,"")</f>
        <v/>
      </c>
      <c r="F678" s="53" t="str">
        <f>IF(LEN('[1]Bid Template Original Pull'!E949)&gt;0,'[1]Bid Template Original Pull'!E949,"")</f>
        <v/>
      </c>
      <c r="G678" s="24" t="str">
        <f>IF(LEN('[1]Bid Template Original Pull'!F949)&gt;0,'[1]Bid Template Original Pull'!F949,"")</f>
        <v/>
      </c>
      <c r="H678" s="54" t="str">
        <f>IF(LEN('[1]Bid Template Original Pull'!G949)&gt;0,'[1]Bid Template Original Pull'!G949,"")</f>
        <v/>
      </c>
      <c r="I678" s="76" t="str">
        <f>IF(LEN('[1]Bid Template Original Pull'!H949)&gt;0,'[1]Bid Template Original Pull'!H949,"")</f>
        <v/>
      </c>
      <c r="J678" s="54" t="str">
        <f>IF(LEN('[1]Bid Template Original Pull'!I949)&gt;0,'[1]Bid Template Original Pull'!I949,"")</f>
        <v/>
      </c>
      <c r="K678" s="56" t="str">
        <f>IF(LEN('[1]Bid Template Original Pull'!J949)&gt;0,'[1]Bid Template Original Pull'!J949,"")</f>
        <v/>
      </c>
      <c r="L678" s="57" t="str">
        <f t="shared" si="31"/>
        <v/>
      </c>
      <c r="M678" s="58" t="str">
        <f>IF(LEN('[1]Bid Template Original Pull'!L949)&gt;0,'[1]Bid Template Original Pull'!L949,"")</f>
        <v/>
      </c>
      <c r="N678" s="59" t="str">
        <f t="shared" si="32"/>
        <v/>
      </c>
      <c r="O678" s="60" t="str">
        <f t="shared" si="33"/>
        <v/>
      </c>
      <c r="P678" s="60" t="str">
        <f t="shared" si="34"/>
        <v/>
      </c>
      <c r="Q678" s="61" t="str">
        <f>IF(LEN('[1]Bid Template Original Pull'!P949)&gt;0,'[1]Bid Template Original Pull'!P949,"")</f>
        <v/>
      </c>
      <c r="R678" s="62" t="str">
        <f>IF(LEN('[1]Bid Template Original Pull'!Q949)&gt;0,'[1]Bid Template Original Pull'!Q949,"")</f>
        <v/>
      </c>
      <c r="S678" s="63" t="str">
        <f>IF(LEN('[1]Bid Template Original Pull'!R949)&gt;0,'[1]Bid Template Original Pull'!R949,"")</f>
        <v/>
      </c>
      <c r="T678" s="64" t="str">
        <f>IF(LEN('[1]Bid Template Original Pull'!T949)&gt;0,'[1]Bid Template Original Pull'!T949,"")</f>
        <v/>
      </c>
      <c r="U678" s="74"/>
      <c r="V678" s="66"/>
      <c r="W678" s="67"/>
      <c r="X678" s="68"/>
      <c r="Y678" s="66"/>
      <c r="Z678" s="69"/>
      <c r="AA678" s="70"/>
      <c r="AB678" s="73"/>
      <c r="AC678" s="72"/>
      <c r="AD678" s="72"/>
      <c r="AE678" s="72"/>
      <c r="AF678" s="72"/>
      <c r="AG678" s="72"/>
      <c r="AH678" s="72"/>
    </row>
    <row r="679" spans="1:34" s="24" customFormat="1" ht="15.75" thickBot="1" x14ac:dyDescent="0.3">
      <c r="A679" s="14" t="str">
        <f>IF(LEN('[1]Bid Template Original Pull'!A950)&gt;0,'[1]Bid Template Original Pull'!A950,"")</f>
        <v/>
      </c>
      <c r="B679" s="24" t="str">
        <f>IF(LEN('[1]Bid Template Original Pull'!B950)&gt;0,'[1]Bid Template Original Pull'!B950,"")</f>
        <v/>
      </c>
      <c r="C679" s="24" t="str">
        <f>IF(LEN('[1]Bid Template Original Pull'!C950)&gt;0,'[1]Bid Template Original Pull'!C950,"")</f>
        <v/>
      </c>
      <c r="E679" s="24" t="str">
        <f>IF(LEN('[1]Bid Template Original Pull'!D950)&gt;0,'[1]Bid Template Original Pull'!D950,"")</f>
        <v/>
      </c>
      <c r="F679" s="53" t="str">
        <f>IF(LEN('[1]Bid Template Original Pull'!E950)&gt;0,'[1]Bid Template Original Pull'!E950,"")</f>
        <v/>
      </c>
      <c r="G679" s="24" t="str">
        <f>IF(LEN('[1]Bid Template Original Pull'!F950)&gt;0,'[1]Bid Template Original Pull'!F950,"")</f>
        <v/>
      </c>
      <c r="H679" s="54" t="str">
        <f>IF(LEN('[1]Bid Template Original Pull'!G950)&gt;0,'[1]Bid Template Original Pull'!G950,"")</f>
        <v/>
      </c>
      <c r="I679" s="76" t="str">
        <f>IF(LEN('[1]Bid Template Original Pull'!H950)&gt;0,'[1]Bid Template Original Pull'!H950,"")</f>
        <v/>
      </c>
      <c r="J679" s="54" t="str">
        <f>IF(LEN('[1]Bid Template Original Pull'!I950)&gt;0,'[1]Bid Template Original Pull'!I950,"")</f>
        <v/>
      </c>
      <c r="K679" s="56" t="str">
        <f>IF(LEN('[1]Bid Template Original Pull'!J950)&gt;0,'[1]Bid Template Original Pull'!J950,"")</f>
        <v/>
      </c>
      <c r="L679" s="57" t="str">
        <f t="shared" si="31"/>
        <v/>
      </c>
      <c r="M679" s="58" t="str">
        <f>IF(LEN('[1]Bid Template Original Pull'!L950)&gt;0,'[1]Bid Template Original Pull'!L950,"")</f>
        <v/>
      </c>
      <c r="N679" s="59" t="str">
        <f t="shared" si="32"/>
        <v/>
      </c>
      <c r="O679" s="60" t="str">
        <f t="shared" si="33"/>
        <v/>
      </c>
      <c r="P679" s="60" t="str">
        <f t="shared" si="34"/>
        <v/>
      </c>
      <c r="Q679" s="61" t="str">
        <f>IF(LEN('[1]Bid Template Original Pull'!P950)&gt;0,'[1]Bid Template Original Pull'!P950,"")</f>
        <v/>
      </c>
      <c r="R679" s="62" t="str">
        <f>IF(LEN('[1]Bid Template Original Pull'!Q950)&gt;0,'[1]Bid Template Original Pull'!Q950,"")</f>
        <v/>
      </c>
      <c r="S679" s="63" t="str">
        <f>IF(LEN('[1]Bid Template Original Pull'!R950)&gt;0,'[1]Bid Template Original Pull'!R950,"")</f>
        <v/>
      </c>
      <c r="T679" s="64" t="str">
        <f>IF(LEN('[1]Bid Template Original Pull'!T950)&gt;0,'[1]Bid Template Original Pull'!T950,"")</f>
        <v/>
      </c>
      <c r="U679" s="74"/>
      <c r="V679" s="66"/>
      <c r="W679" s="67"/>
      <c r="X679" s="68"/>
      <c r="Y679" s="66"/>
      <c r="Z679" s="69"/>
      <c r="AA679" s="70"/>
      <c r="AB679" s="73"/>
      <c r="AC679" s="72"/>
      <c r="AD679" s="72"/>
      <c r="AE679" s="72"/>
      <c r="AF679" s="72"/>
      <c r="AG679" s="72"/>
      <c r="AH679" s="72"/>
    </row>
    <row r="680" spans="1:34" s="24" customFormat="1" ht="15.75" thickBot="1" x14ac:dyDescent="0.3">
      <c r="A680" s="14" t="str">
        <f>IF(LEN('[1]Bid Template Original Pull'!A951)&gt;0,'[1]Bid Template Original Pull'!A951,"")</f>
        <v/>
      </c>
      <c r="B680" s="24" t="str">
        <f>IF(LEN('[1]Bid Template Original Pull'!B951)&gt;0,'[1]Bid Template Original Pull'!B951,"")</f>
        <v/>
      </c>
      <c r="C680" s="24" t="str">
        <f>IF(LEN('[1]Bid Template Original Pull'!C951)&gt;0,'[1]Bid Template Original Pull'!C951,"")</f>
        <v/>
      </c>
      <c r="E680" s="24" t="str">
        <f>IF(LEN('[1]Bid Template Original Pull'!D951)&gt;0,'[1]Bid Template Original Pull'!D951,"")</f>
        <v/>
      </c>
      <c r="F680" s="53" t="str">
        <f>IF(LEN('[1]Bid Template Original Pull'!E951)&gt;0,'[1]Bid Template Original Pull'!E951,"")</f>
        <v/>
      </c>
      <c r="G680" s="24" t="str">
        <f>IF(LEN('[1]Bid Template Original Pull'!F951)&gt;0,'[1]Bid Template Original Pull'!F951,"")</f>
        <v/>
      </c>
      <c r="H680" s="54" t="str">
        <f>IF(LEN('[1]Bid Template Original Pull'!G951)&gt;0,'[1]Bid Template Original Pull'!G951,"")</f>
        <v/>
      </c>
      <c r="I680" s="76" t="str">
        <f>IF(LEN('[1]Bid Template Original Pull'!H951)&gt;0,'[1]Bid Template Original Pull'!H951,"")</f>
        <v/>
      </c>
      <c r="J680" s="54" t="str">
        <f>IF(LEN('[1]Bid Template Original Pull'!I951)&gt;0,'[1]Bid Template Original Pull'!I951,"")</f>
        <v/>
      </c>
      <c r="K680" s="56" t="str">
        <f>IF(LEN('[1]Bid Template Original Pull'!J951)&gt;0,'[1]Bid Template Original Pull'!J951,"")</f>
        <v/>
      </c>
      <c r="L680" s="57" t="str">
        <f t="shared" si="31"/>
        <v/>
      </c>
      <c r="M680" s="58" t="str">
        <f>IF(LEN('[1]Bid Template Original Pull'!L951)&gt;0,'[1]Bid Template Original Pull'!L951,"")</f>
        <v/>
      </c>
      <c r="N680" s="59" t="str">
        <f t="shared" si="32"/>
        <v/>
      </c>
      <c r="O680" s="60" t="str">
        <f t="shared" si="33"/>
        <v/>
      </c>
      <c r="P680" s="60" t="str">
        <f t="shared" si="34"/>
        <v/>
      </c>
      <c r="Q680" s="61" t="str">
        <f>IF(LEN('[1]Bid Template Original Pull'!P951)&gt;0,'[1]Bid Template Original Pull'!P951,"")</f>
        <v/>
      </c>
      <c r="R680" s="62" t="str">
        <f>IF(LEN('[1]Bid Template Original Pull'!Q951)&gt;0,'[1]Bid Template Original Pull'!Q951,"")</f>
        <v/>
      </c>
      <c r="S680" s="63" t="str">
        <f>IF(LEN('[1]Bid Template Original Pull'!R951)&gt;0,'[1]Bid Template Original Pull'!R951,"")</f>
        <v/>
      </c>
      <c r="T680" s="64" t="str">
        <f>IF(LEN('[1]Bid Template Original Pull'!T951)&gt;0,'[1]Bid Template Original Pull'!T951,"")</f>
        <v/>
      </c>
      <c r="U680" s="74"/>
      <c r="V680" s="66"/>
      <c r="W680" s="67"/>
      <c r="X680" s="68"/>
      <c r="Y680" s="66"/>
      <c r="Z680" s="69"/>
      <c r="AA680" s="70"/>
      <c r="AB680" s="73"/>
      <c r="AC680" s="72"/>
      <c r="AD680" s="72"/>
      <c r="AE680" s="72"/>
      <c r="AF680" s="72"/>
      <c r="AG680" s="72"/>
      <c r="AH680" s="72"/>
    </row>
    <row r="681" spans="1:34" s="24" customFormat="1" ht="15.75" thickBot="1" x14ac:dyDescent="0.3">
      <c r="A681" s="14" t="str">
        <f>IF(LEN('[1]Bid Template Original Pull'!A952)&gt;0,'[1]Bid Template Original Pull'!A952,"")</f>
        <v/>
      </c>
      <c r="B681" s="24" t="str">
        <f>IF(LEN('[1]Bid Template Original Pull'!B952)&gt;0,'[1]Bid Template Original Pull'!B952,"")</f>
        <v/>
      </c>
      <c r="C681" s="24" t="str">
        <f>IF(LEN('[1]Bid Template Original Pull'!C952)&gt;0,'[1]Bid Template Original Pull'!C952,"")</f>
        <v/>
      </c>
      <c r="E681" s="24" t="str">
        <f>IF(LEN('[1]Bid Template Original Pull'!D952)&gt;0,'[1]Bid Template Original Pull'!D952,"")</f>
        <v/>
      </c>
      <c r="F681" s="53" t="str">
        <f>IF(LEN('[1]Bid Template Original Pull'!E952)&gt;0,'[1]Bid Template Original Pull'!E952,"")</f>
        <v/>
      </c>
      <c r="G681" s="24" t="str">
        <f>IF(LEN('[1]Bid Template Original Pull'!F952)&gt;0,'[1]Bid Template Original Pull'!F952,"")</f>
        <v/>
      </c>
      <c r="H681" s="54" t="str">
        <f>IF(LEN('[1]Bid Template Original Pull'!G952)&gt;0,'[1]Bid Template Original Pull'!G952,"")</f>
        <v/>
      </c>
      <c r="I681" s="76" t="str">
        <f>IF(LEN('[1]Bid Template Original Pull'!H952)&gt;0,'[1]Bid Template Original Pull'!H952,"")</f>
        <v/>
      </c>
      <c r="J681" s="54" t="str">
        <f>IF(LEN('[1]Bid Template Original Pull'!I952)&gt;0,'[1]Bid Template Original Pull'!I952,"")</f>
        <v/>
      </c>
      <c r="K681" s="56" t="str">
        <f>IF(LEN('[1]Bid Template Original Pull'!J952)&gt;0,'[1]Bid Template Original Pull'!J952,"")</f>
        <v/>
      </c>
      <c r="L681" s="57" t="str">
        <f t="shared" si="31"/>
        <v/>
      </c>
      <c r="M681" s="58" t="str">
        <f>IF(LEN('[1]Bid Template Original Pull'!L952)&gt;0,'[1]Bid Template Original Pull'!L952,"")</f>
        <v/>
      </c>
      <c r="N681" s="59" t="str">
        <f t="shared" si="32"/>
        <v/>
      </c>
      <c r="O681" s="60" t="str">
        <f t="shared" si="33"/>
        <v/>
      </c>
      <c r="P681" s="60" t="str">
        <f t="shared" si="34"/>
        <v/>
      </c>
      <c r="Q681" s="61" t="str">
        <f>IF(LEN('[1]Bid Template Original Pull'!P952)&gt;0,'[1]Bid Template Original Pull'!P952,"")</f>
        <v/>
      </c>
      <c r="R681" s="62" t="str">
        <f>IF(LEN('[1]Bid Template Original Pull'!Q952)&gt;0,'[1]Bid Template Original Pull'!Q952,"")</f>
        <v/>
      </c>
      <c r="S681" s="63" t="str">
        <f>IF(LEN('[1]Bid Template Original Pull'!R952)&gt;0,'[1]Bid Template Original Pull'!R952,"")</f>
        <v/>
      </c>
      <c r="T681" s="64" t="str">
        <f>IF(LEN('[1]Bid Template Original Pull'!T952)&gt;0,'[1]Bid Template Original Pull'!T952,"")</f>
        <v/>
      </c>
      <c r="U681" s="74"/>
      <c r="V681" s="66"/>
      <c r="W681" s="67"/>
      <c r="X681" s="68"/>
      <c r="Y681" s="66"/>
      <c r="Z681" s="69"/>
      <c r="AA681" s="70"/>
      <c r="AB681" s="73"/>
      <c r="AC681" s="72"/>
      <c r="AD681" s="72"/>
      <c r="AE681" s="72"/>
      <c r="AF681" s="72"/>
      <c r="AG681" s="72"/>
      <c r="AH681" s="72"/>
    </row>
    <row r="682" spans="1:34" s="24" customFormat="1" ht="15.75" thickBot="1" x14ac:dyDescent="0.3">
      <c r="A682" s="14" t="str">
        <f>IF(LEN('[1]Bid Template Original Pull'!A953)&gt;0,'[1]Bid Template Original Pull'!A953,"")</f>
        <v/>
      </c>
      <c r="B682" s="24" t="str">
        <f>IF(LEN('[1]Bid Template Original Pull'!B953)&gt;0,'[1]Bid Template Original Pull'!B953,"")</f>
        <v/>
      </c>
      <c r="C682" s="24" t="str">
        <f>IF(LEN('[1]Bid Template Original Pull'!C953)&gt;0,'[1]Bid Template Original Pull'!C953,"")</f>
        <v/>
      </c>
      <c r="E682" s="24" t="str">
        <f>IF(LEN('[1]Bid Template Original Pull'!D953)&gt;0,'[1]Bid Template Original Pull'!D953,"")</f>
        <v/>
      </c>
      <c r="F682" s="53" t="str">
        <f>IF(LEN('[1]Bid Template Original Pull'!E953)&gt;0,'[1]Bid Template Original Pull'!E953,"")</f>
        <v/>
      </c>
      <c r="G682" s="24" t="str">
        <f>IF(LEN('[1]Bid Template Original Pull'!F953)&gt;0,'[1]Bid Template Original Pull'!F953,"")</f>
        <v/>
      </c>
      <c r="H682" s="54" t="str">
        <f>IF(LEN('[1]Bid Template Original Pull'!G953)&gt;0,'[1]Bid Template Original Pull'!G953,"")</f>
        <v/>
      </c>
      <c r="I682" s="76" t="str">
        <f>IF(LEN('[1]Bid Template Original Pull'!H953)&gt;0,'[1]Bid Template Original Pull'!H953,"")</f>
        <v/>
      </c>
      <c r="J682" s="54" t="str">
        <f>IF(LEN('[1]Bid Template Original Pull'!I953)&gt;0,'[1]Bid Template Original Pull'!I953,"")</f>
        <v/>
      </c>
      <c r="K682" s="56" t="str">
        <f>IF(LEN('[1]Bid Template Original Pull'!J953)&gt;0,'[1]Bid Template Original Pull'!J953,"")</f>
        <v/>
      </c>
      <c r="L682" s="57" t="str">
        <f t="shared" si="31"/>
        <v/>
      </c>
      <c r="M682" s="58" t="str">
        <f>IF(LEN('[1]Bid Template Original Pull'!L953)&gt;0,'[1]Bid Template Original Pull'!L953,"")</f>
        <v/>
      </c>
      <c r="N682" s="59" t="str">
        <f t="shared" si="32"/>
        <v/>
      </c>
      <c r="O682" s="60" t="str">
        <f t="shared" si="33"/>
        <v/>
      </c>
      <c r="P682" s="60" t="str">
        <f t="shared" si="34"/>
        <v/>
      </c>
      <c r="Q682" s="61" t="str">
        <f>IF(LEN('[1]Bid Template Original Pull'!P953)&gt;0,'[1]Bid Template Original Pull'!P953,"")</f>
        <v/>
      </c>
      <c r="R682" s="62" t="str">
        <f>IF(LEN('[1]Bid Template Original Pull'!Q953)&gt;0,'[1]Bid Template Original Pull'!Q953,"")</f>
        <v/>
      </c>
      <c r="S682" s="63" t="str">
        <f>IF(LEN('[1]Bid Template Original Pull'!R953)&gt;0,'[1]Bid Template Original Pull'!R953,"")</f>
        <v/>
      </c>
      <c r="T682" s="64" t="str">
        <f>IF(LEN('[1]Bid Template Original Pull'!T953)&gt;0,'[1]Bid Template Original Pull'!T953,"")</f>
        <v/>
      </c>
      <c r="U682" s="74"/>
      <c r="V682" s="66"/>
      <c r="W682" s="67"/>
      <c r="X682" s="68"/>
      <c r="Y682" s="66"/>
      <c r="Z682" s="69"/>
      <c r="AA682" s="70"/>
      <c r="AB682" s="73"/>
      <c r="AC682" s="72"/>
      <c r="AD682" s="72"/>
      <c r="AE682" s="72"/>
      <c r="AF682" s="72"/>
      <c r="AG682" s="72"/>
      <c r="AH682" s="72"/>
    </row>
    <row r="683" spans="1:34" s="24" customFormat="1" ht="15.75" thickBot="1" x14ac:dyDescent="0.3">
      <c r="A683" s="14" t="str">
        <f>IF(LEN('[1]Bid Template Original Pull'!A954)&gt;0,'[1]Bid Template Original Pull'!A954,"")</f>
        <v/>
      </c>
      <c r="B683" s="24" t="str">
        <f>IF(LEN('[1]Bid Template Original Pull'!B954)&gt;0,'[1]Bid Template Original Pull'!B954,"")</f>
        <v/>
      </c>
      <c r="C683" s="24" t="str">
        <f>IF(LEN('[1]Bid Template Original Pull'!C954)&gt;0,'[1]Bid Template Original Pull'!C954,"")</f>
        <v/>
      </c>
      <c r="E683" s="24" t="str">
        <f>IF(LEN('[1]Bid Template Original Pull'!D954)&gt;0,'[1]Bid Template Original Pull'!D954,"")</f>
        <v/>
      </c>
      <c r="F683" s="53" t="str">
        <f>IF(LEN('[1]Bid Template Original Pull'!E954)&gt;0,'[1]Bid Template Original Pull'!E954,"")</f>
        <v/>
      </c>
      <c r="G683" s="24" t="str">
        <f>IF(LEN('[1]Bid Template Original Pull'!F954)&gt;0,'[1]Bid Template Original Pull'!F954,"")</f>
        <v/>
      </c>
      <c r="H683" s="54" t="str">
        <f>IF(LEN('[1]Bid Template Original Pull'!G954)&gt;0,'[1]Bid Template Original Pull'!G954,"")</f>
        <v/>
      </c>
      <c r="I683" s="76" t="str">
        <f>IF(LEN('[1]Bid Template Original Pull'!H954)&gt;0,'[1]Bid Template Original Pull'!H954,"")</f>
        <v/>
      </c>
      <c r="J683" s="54" t="str">
        <f>IF(LEN('[1]Bid Template Original Pull'!I954)&gt;0,'[1]Bid Template Original Pull'!I954,"")</f>
        <v/>
      </c>
      <c r="K683" s="56" t="str">
        <f>IF(LEN('[1]Bid Template Original Pull'!J954)&gt;0,'[1]Bid Template Original Pull'!J954,"")</f>
        <v/>
      </c>
      <c r="L683" s="57" t="str">
        <f t="shared" si="31"/>
        <v/>
      </c>
      <c r="M683" s="58" t="str">
        <f>IF(LEN('[1]Bid Template Original Pull'!L954)&gt;0,'[1]Bid Template Original Pull'!L954,"")</f>
        <v/>
      </c>
      <c r="N683" s="59" t="str">
        <f t="shared" si="32"/>
        <v/>
      </c>
      <c r="O683" s="60" t="str">
        <f t="shared" si="33"/>
        <v/>
      </c>
      <c r="P683" s="60" t="str">
        <f t="shared" si="34"/>
        <v/>
      </c>
      <c r="Q683" s="61" t="str">
        <f>IF(LEN('[1]Bid Template Original Pull'!P954)&gt;0,'[1]Bid Template Original Pull'!P954,"")</f>
        <v/>
      </c>
      <c r="R683" s="62" t="str">
        <f>IF(LEN('[1]Bid Template Original Pull'!Q954)&gt;0,'[1]Bid Template Original Pull'!Q954,"")</f>
        <v/>
      </c>
      <c r="S683" s="63" t="str">
        <f>IF(LEN('[1]Bid Template Original Pull'!R954)&gt;0,'[1]Bid Template Original Pull'!R954,"")</f>
        <v/>
      </c>
      <c r="T683" s="64" t="str">
        <f>IF(LEN('[1]Bid Template Original Pull'!T954)&gt;0,'[1]Bid Template Original Pull'!T954,"")</f>
        <v/>
      </c>
      <c r="U683" s="74"/>
      <c r="V683" s="66"/>
      <c r="W683" s="67"/>
      <c r="X683" s="68"/>
      <c r="Y683" s="66"/>
      <c r="Z683" s="69"/>
      <c r="AA683" s="70"/>
      <c r="AB683" s="73"/>
      <c r="AC683" s="72"/>
      <c r="AD683" s="72"/>
      <c r="AE683" s="72"/>
      <c r="AF683" s="72"/>
      <c r="AG683" s="72"/>
      <c r="AH683" s="72"/>
    </row>
    <row r="684" spans="1:34" s="24" customFormat="1" ht="15.75" thickBot="1" x14ac:dyDescent="0.3">
      <c r="A684" s="14" t="str">
        <f>IF(LEN('[1]Bid Template Original Pull'!A955)&gt;0,'[1]Bid Template Original Pull'!A955,"")</f>
        <v/>
      </c>
      <c r="B684" s="24" t="str">
        <f>IF(LEN('[1]Bid Template Original Pull'!B955)&gt;0,'[1]Bid Template Original Pull'!B955,"")</f>
        <v/>
      </c>
      <c r="C684" s="24" t="str">
        <f>IF(LEN('[1]Bid Template Original Pull'!C955)&gt;0,'[1]Bid Template Original Pull'!C955,"")</f>
        <v/>
      </c>
      <c r="E684" s="24" t="str">
        <f>IF(LEN('[1]Bid Template Original Pull'!D955)&gt;0,'[1]Bid Template Original Pull'!D955,"")</f>
        <v/>
      </c>
      <c r="F684" s="53" t="str">
        <f>IF(LEN('[1]Bid Template Original Pull'!E955)&gt;0,'[1]Bid Template Original Pull'!E955,"")</f>
        <v/>
      </c>
      <c r="G684" s="24" t="str">
        <f>IF(LEN('[1]Bid Template Original Pull'!F955)&gt;0,'[1]Bid Template Original Pull'!F955,"")</f>
        <v/>
      </c>
      <c r="H684" s="54" t="str">
        <f>IF(LEN('[1]Bid Template Original Pull'!G955)&gt;0,'[1]Bid Template Original Pull'!G955,"")</f>
        <v/>
      </c>
      <c r="I684" s="76" t="str">
        <f>IF(LEN('[1]Bid Template Original Pull'!H955)&gt;0,'[1]Bid Template Original Pull'!H955,"")</f>
        <v/>
      </c>
      <c r="J684" s="54" t="str">
        <f>IF(LEN('[1]Bid Template Original Pull'!I955)&gt;0,'[1]Bid Template Original Pull'!I955,"")</f>
        <v/>
      </c>
      <c r="K684" s="56" t="str">
        <f>IF(LEN('[1]Bid Template Original Pull'!J955)&gt;0,'[1]Bid Template Original Pull'!J955,"")</f>
        <v/>
      </c>
      <c r="L684" s="57" t="str">
        <f t="shared" si="31"/>
        <v/>
      </c>
      <c r="M684" s="58" t="str">
        <f>IF(LEN('[1]Bid Template Original Pull'!L955)&gt;0,'[1]Bid Template Original Pull'!L955,"")</f>
        <v/>
      </c>
      <c r="N684" s="59" t="str">
        <f t="shared" si="32"/>
        <v/>
      </c>
      <c r="O684" s="60" t="str">
        <f t="shared" si="33"/>
        <v/>
      </c>
      <c r="P684" s="60" t="str">
        <f t="shared" si="34"/>
        <v/>
      </c>
      <c r="Q684" s="61" t="str">
        <f>IF(LEN('[1]Bid Template Original Pull'!P955)&gt;0,'[1]Bid Template Original Pull'!P955,"")</f>
        <v/>
      </c>
      <c r="R684" s="62" t="str">
        <f>IF(LEN('[1]Bid Template Original Pull'!Q955)&gt;0,'[1]Bid Template Original Pull'!Q955,"")</f>
        <v/>
      </c>
      <c r="S684" s="63" t="str">
        <f>IF(LEN('[1]Bid Template Original Pull'!R955)&gt;0,'[1]Bid Template Original Pull'!R955,"")</f>
        <v/>
      </c>
      <c r="T684" s="64" t="str">
        <f>IF(LEN('[1]Bid Template Original Pull'!T955)&gt;0,'[1]Bid Template Original Pull'!T955,"")</f>
        <v/>
      </c>
      <c r="U684" s="74"/>
      <c r="V684" s="66"/>
      <c r="W684" s="67"/>
      <c r="X684" s="68"/>
      <c r="Y684" s="66"/>
      <c r="Z684" s="69"/>
      <c r="AA684" s="70"/>
      <c r="AB684" s="73"/>
      <c r="AC684" s="72"/>
      <c r="AD684" s="72"/>
      <c r="AE684" s="72"/>
      <c r="AF684" s="72"/>
      <c r="AG684" s="72"/>
      <c r="AH684" s="72"/>
    </row>
    <row r="685" spans="1:34" s="24" customFormat="1" ht="15.75" thickBot="1" x14ac:dyDescent="0.3">
      <c r="A685" s="14" t="str">
        <f>IF(LEN('[1]Bid Template Original Pull'!A956)&gt;0,'[1]Bid Template Original Pull'!A956,"")</f>
        <v/>
      </c>
      <c r="B685" s="24" t="str">
        <f>IF(LEN('[1]Bid Template Original Pull'!B956)&gt;0,'[1]Bid Template Original Pull'!B956,"")</f>
        <v/>
      </c>
      <c r="C685" s="24" t="str">
        <f>IF(LEN('[1]Bid Template Original Pull'!C956)&gt;0,'[1]Bid Template Original Pull'!C956,"")</f>
        <v/>
      </c>
      <c r="E685" s="24" t="str">
        <f>IF(LEN('[1]Bid Template Original Pull'!D956)&gt;0,'[1]Bid Template Original Pull'!D956,"")</f>
        <v/>
      </c>
      <c r="F685" s="53" t="str">
        <f>IF(LEN('[1]Bid Template Original Pull'!E956)&gt;0,'[1]Bid Template Original Pull'!E956,"")</f>
        <v/>
      </c>
      <c r="G685" s="24" t="str">
        <f>IF(LEN('[1]Bid Template Original Pull'!F956)&gt;0,'[1]Bid Template Original Pull'!F956,"")</f>
        <v/>
      </c>
      <c r="H685" s="54" t="str">
        <f>IF(LEN('[1]Bid Template Original Pull'!G956)&gt;0,'[1]Bid Template Original Pull'!G956,"")</f>
        <v/>
      </c>
      <c r="I685" s="76" t="str">
        <f>IF(LEN('[1]Bid Template Original Pull'!H956)&gt;0,'[1]Bid Template Original Pull'!H956,"")</f>
        <v/>
      </c>
      <c r="J685" s="54" t="str">
        <f>IF(LEN('[1]Bid Template Original Pull'!I956)&gt;0,'[1]Bid Template Original Pull'!I956,"")</f>
        <v/>
      </c>
      <c r="K685" s="56" t="str">
        <f>IF(LEN('[1]Bid Template Original Pull'!J956)&gt;0,'[1]Bid Template Original Pull'!J956,"")</f>
        <v/>
      </c>
      <c r="L685" s="57" t="str">
        <f t="shared" si="31"/>
        <v/>
      </c>
      <c r="M685" s="58" t="str">
        <f>IF(LEN('[1]Bid Template Original Pull'!L956)&gt;0,'[1]Bid Template Original Pull'!L956,"")</f>
        <v/>
      </c>
      <c r="N685" s="59" t="str">
        <f t="shared" si="32"/>
        <v/>
      </c>
      <c r="O685" s="60" t="str">
        <f t="shared" si="33"/>
        <v/>
      </c>
      <c r="P685" s="60" t="str">
        <f t="shared" si="34"/>
        <v/>
      </c>
      <c r="Q685" s="61" t="str">
        <f>IF(LEN('[1]Bid Template Original Pull'!P956)&gt;0,'[1]Bid Template Original Pull'!P956,"")</f>
        <v/>
      </c>
      <c r="R685" s="62" t="str">
        <f>IF(LEN('[1]Bid Template Original Pull'!Q956)&gt;0,'[1]Bid Template Original Pull'!Q956,"")</f>
        <v/>
      </c>
      <c r="S685" s="63" t="str">
        <f>IF(LEN('[1]Bid Template Original Pull'!R956)&gt;0,'[1]Bid Template Original Pull'!R956,"")</f>
        <v/>
      </c>
      <c r="T685" s="64" t="str">
        <f>IF(LEN('[1]Bid Template Original Pull'!T956)&gt;0,'[1]Bid Template Original Pull'!T956,"")</f>
        <v/>
      </c>
      <c r="U685" s="74"/>
      <c r="V685" s="66"/>
      <c r="W685" s="67"/>
      <c r="X685" s="68"/>
      <c r="Y685" s="66"/>
      <c r="Z685" s="69"/>
      <c r="AA685" s="70"/>
      <c r="AB685" s="73"/>
      <c r="AC685" s="72"/>
      <c r="AD685" s="72"/>
      <c r="AE685" s="72"/>
      <c r="AF685" s="72"/>
      <c r="AG685" s="72"/>
      <c r="AH685" s="72"/>
    </row>
    <row r="686" spans="1:34" s="24" customFormat="1" ht="15.75" thickBot="1" x14ac:dyDescent="0.3">
      <c r="A686" s="14" t="str">
        <f>IF(LEN('[1]Bid Template Original Pull'!A957)&gt;0,'[1]Bid Template Original Pull'!A957,"")</f>
        <v/>
      </c>
      <c r="B686" s="24" t="str">
        <f>IF(LEN('[1]Bid Template Original Pull'!B957)&gt;0,'[1]Bid Template Original Pull'!B957,"")</f>
        <v/>
      </c>
      <c r="C686" s="24" t="str">
        <f>IF(LEN('[1]Bid Template Original Pull'!C957)&gt;0,'[1]Bid Template Original Pull'!C957,"")</f>
        <v/>
      </c>
      <c r="E686" s="24" t="str">
        <f>IF(LEN('[1]Bid Template Original Pull'!D957)&gt;0,'[1]Bid Template Original Pull'!D957,"")</f>
        <v/>
      </c>
      <c r="F686" s="53" t="str">
        <f>IF(LEN('[1]Bid Template Original Pull'!E957)&gt;0,'[1]Bid Template Original Pull'!E957,"")</f>
        <v/>
      </c>
      <c r="G686" s="24" t="str">
        <f>IF(LEN('[1]Bid Template Original Pull'!F957)&gt;0,'[1]Bid Template Original Pull'!F957,"")</f>
        <v/>
      </c>
      <c r="H686" s="54" t="str">
        <f>IF(LEN('[1]Bid Template Original Pull'!G957)&gt;0,'[1]Bid Template Original Pull'!G957,"")</f>
        <v/>
      </c>
      <c r="I686" s="76" t="str">
        <f>IF(LEN('[1]Bid Template Original Pull'!H957)&gt;0,'[1]Bid Template Original Pull'!H957,"")</f>
        <v/>
      </c>
      <c r="J686" s="54" t="str">
        <f>IF(LEN('[1]Bid Template Original Pull'!I957)&gt;0,'[1]Bid Template Original Pull'!I957,"")</f>
        <v/>
      </c>
      <c r="K686" s="56" t="str">
        <f>IF(LEN('[1]Bid Template Original Pull'!J957)&gt;0,'[1]Bid Template Original Pull'!J957,"")</f>
        <v/>
      </c>
      <c r="L686" s="57" t="str">
        <f t="shared" si="31"/>
        <v/>
      </c>
      <c r="M686" s="58" t="str">
        <f>IF(LEN('[1]Bid Template Original Pull'!L957)&gt;0,'[1]Bid Template Original Pull'!L957,"")</f>
        <v/>
      </c>
      <c r="N686" s="59" t="str">
        <f t="shared" si="32"/>
        <v/>
      </c>
      <c r="O686" s="60" t="str">
        <f t="shared" si="33"/>
        <v/>
      </c>
      <c r="P686" s="60" t="str">
        <f t="shared" si="34"/>
        <v/>
      </c>
      <c r="Q686" s="61" t="str">
        <f>IF(LEN('[1]Bid Template Original Pull'!P957)&gt;0,'[1]Bid Template Original Pull'!P957,"")</f>
        <v/>
      </c>
      <c r="R686" s="62" t="str">
        <f>IF(LEN('[1]Bid Template Original Pull'!Q957)&gt;0,'[1]Bid Template Original Pull'!Q957,"")</f>
        <v/>
      </c>
      <c r="S686" s="63" t="str">
        <f>IF(LEN('[1]Bid Template Original Pull'!R957)&gt;0,'[1]Bid Template Original Pull'!R957,"")</f>
        <v/>
      </c>
      <c r="T686" s="64" t="str">
        <f>IF(LEN('[1]Bid Template Original Pull'!T957)&gt;0,'[1]Bid Template Original Pull'!T957,"")</f>
        <v/>
      </c>
      <c r="U686" s="74"/>
      <c r="V686" s="66"/>
      <c r="W686" s="67"/>
      <c r="X686" s="68"/>
      <c r="Y686" s="66"/>
      <c r="Z686" s="69"/>
      <c r="AA686" s="70"/>
      <c r="AB686" s="73"/>
      <c r="AC686" s="72"/>
      <c r="AD686" s="72"/>
      <c r="AE686" s="72"/>
      <c r="AF686" s="72"/>
      <c r="AG686" s="72"/>
      <c r="AH686" s="72"/>
    </row>
    <row r="687" spans="1:34" s="24" customFormat="1" ht="15.75" thickBot="1" x14ac:dyDescent="0.3">
      <c r="A687" s="14" t="str">
        <f>IF(LEN('[1]Bid Template Original Pull'!A958)&gt;0,'[1]Bid Template Original Pull'!A958,"")</f>
        <v/>
      </c>
      <c r="B687" s="24" t="str">
        <f>IF(LEN('[1]Bid Template Original Pull'!B958)&gt;0,'[1]Bid Template Original Pull'!B958,"")</f>
        <v/>
      </c>
      <c r="C687" s="24" t="str">
        <f>IF(LEN('[1]Bid Template Original Pull'!C958)&gt;0,'[1]Bid Template Original Pull'!C958,"")</f>
        <v/>
      </c>
      <c r="E687" s="24" t="str">
        <f>IF(LEN('[1]Bid Template Original Pull'!D958)&gt;0,'[1]Bid Template Original Pull'!D958,"")</f>
        <v/>
      </c>
      <c r="F687" s="53" t="str">
        <f>IF(LEN('[1]Bid Template Original Pull'!E958)&gt;0,'[1]Bid Template Original Pull'!E958,"")</f>
        <v/>
      </c>
      <c r="G687" s="24" t="str">
        <f>IF(LEN('[1]Bid Template Original Pull'!F958)&gt;0,'[1]Bid Template Original Pull'!F958,"")</f>
        <v/>
      </c>
      <c r="H687" s="54" t="str">
        <f>IF(LEN('[1]Bid Template Original Pull'!G958)&gt;0,'[1]Bid Template Original Pull'!G958,"")</f>
        <v/>
      </c>
      <c r="I687" s="76" t="str">
        <f>IF(LEN('[1]Bid Template Original Pull'!H958)&gt;0,'[1]Bid Template Original Pull'!H958,"")</f>
        <v/>
      </c>
      <c r="J687" s="54" t="str">
        <f>IF(LEN('[1]Bid Template Original Pull'!I958)&gt;0,'[1]Bid Template Original Pull'!I958,"")</f>
        <v/>
      </c>
      <c r="K687" s="56" t="str">
        <f>IF(LEN('[1]Bid Template Original Pull'!J958)&gt;0,'[1]Bid Template Original Pull'!J958,"")</f>
        <v/>
      </c>
      <c r="L687" s="57" t="str">
        <f t="shared" si="31"/>
        <v/>
      </c>
      <c r="M687" s="58" t="str">
        <f>IF(LEN('[1]Bid Template Original Pull'!L958)&gt;0,'[1]Bid Template Original Pull'!L958,"")</f>
        <v/>
      </c>
      <c r="N687" s="59" t="str">
        <f t="shared" si="32"/>
        <v/>
      </c>
      <c r="O687" s="60" t="str">
        <f t="shared" si="33"/>
        <v/>
      </c>
      <c r="P687" s="60" t="str">
        <f t="shared" si="34"/>
        <v/>
      </c>
      <c r="Q687" s="61" t="str">
        <f>IF(LEN('[1]Bid Template Original Pull'!P958)&gt;0,'[1]Bid Template Original Pull'!P958,"")</f>
        <v/>
      </c>
      <c r="R687" s="62" t="str">
        <f>IF(LEN('[1]Bid Template Original Pull'!Q958)&gt;0,'[1]Bid Template Original Pull'!Q958,"")</f>
        <v/>
      </c>
      <c r="S687" s="63" t="str">
        <f>IF(LEN('[1]Bid Template Original Pull'!R958)&gt;0,'[1]Bid Template Original Pull'!R958,"")</f>
        <v/>
      </c>
      <c r="T687" s="64" t="str">
        <f>IF(LEN('[1]Bid Template Original Pull'!T958)&gt;0,'[1]Bid Template Original Pull'!T958,"")</f>
        <v/>
      </c>
      <c r="U687" s="74"/>
      <c r="V687" s="66"/>
      <c r="W687" s="67"/>
      <c r="X687" s="68"/>
      <c r="Y687" s="66"/>
      <c r="Z687" s="69"/>
      <c r="AA687" s="70"/>
      <c r="AB687" s="73"/>
      <c r="AC687" s="72"/>
      <c r="AD687" s="72"/>
      <c r="AE687" s="72"/>
      <c r="AF687" s="72"/>
      <c r="AG687" s="72"/>
      <c r="AH687" s="72"/>
    </row>
    <row r="688" spans="1:34" s="24" customFormat="1" ht="15.75" thickBot="1" x14ac:dyDescent="0.3">
      <c r="A688" s="14" t="str">
        <f>IF(LEN('[1]Bid Template Original Pull'!A959)&gt;0,'[1]Bid Template Original Pull'!A959,"")</f>
        <v/>
      </c>
      <c r="B688" s="24" t="str">
        <f>IF(LEN('[1]Bid Template Original Pull'!B959)&gt;0,'[1]Bid Template Original Pull'!B959,"")</f>
        <v/>
      </c>
      <c r="C688" s="24" t="str">
        <f>IF(LEN('[1]Bid Template Original Pull'!C959)&gt;0,'[1]Bid Template Original Pull'!C959,"")</f>
        <v/>
      </c>
      <c r="E688" s="24" t="str">
        <f>IF(LEN('[1]Bid Template Original Pull'!D959)&gt;0,'[1]Bid Template Original Pull'!D959,"")</f>
        <v/>
      </c>
      <c r="F688" s="53" t="str">
        <f>IF(LEN('[1]Bid Template Original Pull'!E959)&gt;0,'[1]Bid Template Original Pull'!E959,"")</f>
        <v/>
      </c>
      <c r="G688" s="24" t="str">
        <f>IF(LEN('[1]Bid Template Original Pull'!F959)&gt;0,'[1]Bid Template Original Pull'!F959,"")</f>
        <v/>
      </c>
      <c r="H688" s="54" t="str">
        <f>IF(LEN('[1]Bid Template Original Pull'!G959)&gt;0,'[1]Bid Template Original Pull'!G959,"")</f>
        <v/>
      </c>
      <c r="I688" s="76" t="str">
        <f>IF(LEN('[1]Bid Template Original Pull'!H959)&gt;0,'[1]Bid Template Original Pull'!H959,"")</f>
        <v/>
      </c>
      <c r="J688" s="54" t="str">
        <f>IF(LEN('[1]Bid Template Original Pull'!I959)&gt;0,'[1]Bid Template Original Pull'!I959,"")</f>
        <v/>
      </c>
      <c r="K688" s="56" t="str">
        <f>IF(LEN('[1]Bid Template Original Pull'!J959)&gt;0,'[1]Bid Template Original Pull'!J959,"")</f>
        <v/>
      </c>
      <c r="L688" s="57" t="str">
        <f t="shared" si="31"/>
        <v/>
      </c>
      <c r="M688" s="58" t="str">
        <f>IF(LEN('[1]Bid Template Original Pull'!L959)&gt;0,'[1]Bid Template Original Pull'!L959,"")</f>
        <v/>
      </c>
      <c r="N688" s="59" t="str">
        <f t="shared" si="32"/>
        <v/>
      </c>
      <c r="O688" s="60" t="str">
        <f t="shared" si="33"/>
        <v/>
      </c>
      <c r="P688" s="60" t="str">
        <f t="shared" si="34"/>
        <v/>
      </c>
      <c r="Q688" s="61" t="str">
        <f>IF(LEN('[1]Bid Template Original Pull'!P959)&gt;0,'[1]Bid Template Original Pull'!P959,"")</f>
        <v/>
      </c>
      <c r="R688" s="62" t="str">
        <f>IF(LEN('[1]Bid Template Original Pull'!Q959)&gt;0,'[1]Bid Template Original Pull'!Q959,"")</f>
        <v/>
      </c>
      <c r="S688" s="63" t="str">
        <f>IF(LEN('[1]Bid Template Original Pull'!R959)&gt;0,'[1]Bid Template Original Pull'!R959,"")</f>
        <v/>
      </c>
      <c r="T688" s="64" t="str">
        <f>IF(LEN('[1]Bid Template Original Pull'!T959)&gt;0,'[1]Bid Template Original Pull'!T959,"")</f>
        <v/>
      </c>
      <c r="U688" s="74"/>
      <c r="V688" s="66"/>
      <c r="W688" s="67"/>
      <c r="X688" s="68"/>
      <c r="Y688" s="66"/>
      <c r="Z688" s="69"/>
      <c r="AA688" s="70"/>
      <c r="AB688" s="73"/>
      <c r="AC688" s="72"/>
      <c r="AD688" s="72"/>
      <c r="AE688" s="72"/>
      <c r="AF688" s="72"/>
      <c r="AG688" s="72"/>
      <c r="AH688" s="72"/>
    </row>
    <row r="689" spans="1:34" s="24" customFormat="1" ht="15.75" thickBot="1" x14ac:dyDescent="0.3">
      <c r="A689" s="14" t="str">
        <f>IF(LEN('[1]Bid Template Original Pull'!A960)&gt;0,'[1]Bid Template Original Pull'!A960,"")</f>
        <v/>
      </c>
      <c r="B689" s="24" t="str">
        <f>IF(LEN('[1]Bid Template Original Pull'!B960)&gt;0,'[1]Bid Template Original Pull'!B960,"")</f>
        <v/>
      </c>
      <c r="C689" s="24" t="str">
        <f>IF(LEN('[1]Bid Template Original Pull'!C960)&gt;0,'[1]Bid Template Original Pull'!C960,"")</f>
        <v/>
      </c>
      <c r="E689" s="24" t="str">
        <f>IF(LEN('[1]Bid Template Original Pull'!D960)&gt;0,'[1]Bid Template Original Pull'!D960,"")</f>
        <v/>
      </c>
      <c r="F689" s="53" t="str">
        <f>IF(LEN('[1]Bid Template Original Pull'!E960)&gt;0,'[1]Bid Template Original Pull'!E960,"")</f>
        <v/>
      </c>
      <c r="G689" s="24" t="str">
        <f>IF(LEN('[1]Bid Template Original Pull'!F960)&gt;0,'[1]Bid Template Original Pull'!F960,"")</f>
        <v/>
      </c>
      <c r="H689" s="54" t="str">
        <f>IF(LEN('[1]Bid Template Original Pull'!G960)&gt;0,'[1]Bid Template Original Pull'!G960,"")</f>
        <v/>
      </c>
      <c r="I689" s="76" t="str">
        <f>IF(LEN('[1]Bid Template Original Pull'!H960)&gt;0,'[1]Bid Template Original Pull'!H960,"")</f>
        <v/>
      </c>
      <c r="J689" s="54" t="str">
        <f>IF(LEN('[1]Bid Template Original Pull'!I960)&gt;0,'[1]Bid Template Original Pull'!I960,"")</f>
        <v/>
      </c>
      <c r="K689" s="56" t="str">
        <f>IF(LEN('[1]Bid Template Original Pull'!J960)&gt;0,'[1]Bid Template Original Pull'!J960,"")</f>
        <v/>
      </c>
      <c r="L689" s="57" t="str">
        <f t="shared" si="31"/>
        <v/>
      </c>
      <c r="M689" s="58" t="str">
        <f>IF(LEN('[1]Bid Template Original Pull'!L960)&gt;0,'[1]Bid Template Original Pull'!L960,"")</f>
        <v/>
      </c>
      <c r="N689" s="59" t="str">
        <f t="shared" si="32"/>
        <v/>
      </c>
      <c r="O689" s="60" t="str">
        <f t="shared" si="33"/>
        <v/>
      </c>
      <c r="P689" s="60" t="str">
        <f t="shared" si="34"/>
        <v/>
      </c>
      <c r="Q689" s="61" t="str">
        <f>IF(LEN('[1]Bid Template Original Pull'!P960)&gt;0,'[1]Bid Template Original Pull'!P960,"")</f>
        <v/>
      </c>
      <c r="R689" s="62" t="str">
        <f>IF(LEN('[1]Bid Template Original Pull'!Q960)&gt;0,'[1]Bid Template Original Pull'!Q960,"")</f>
        <v/>
      </c>
      <c r="S689" s="63" t="str">
        <f>IF(LEN('[1]Bid Template Original Pull'!R960)&gt;0,'[1]Bid Template Original Pull'!R960,"")</f>
        <v/>
      </c>
      <c r="T689" s="64" t="str">
        <f>IF(LEN('[1]Bid Template Original Pull'!T960)&gt;0,'[1]Bid Template Original Pull'!T960,"")</f>
        <v/>
      </c>
      <c r="U689" s="74"/>
      <c r="V689" s="66"/>
      <c r="W689" s="67"/>
      <c r="X689" s="68"/>
      <c r="Y689" s="66"/>
      <c r="Z689" s="69"/>
      <c r="AA689" s="70"/>
      <c r="AB689" s="73"/>
      <c r="AC689" s="72"/>
      <c r="AD689" s="72"/>
      <c r="AE689" s="72"/>
      <c r="AF689" s="72"/>
      <c r="AG689" s="72"/>
      <c r="AH689" s="72"/>
    </row>
    <row r="690" spans="1:34" s="24" customFormat="1" ht="15.75" thickBot="1" x14ac:dyDescent="0.3">
      <c r="A690" s="14" t="str">
        <f>IF(LEN('[1]Bid Template Original Pull'!A961)&gt;0,'[1]Bid Template Original Pull'!A961,"")</f>
        <v/>
      </c>
      <c r="B690" s="24" t="str">
        <f>IF(LEN('[1]Bid Template Original Pull'!B961)&gt;0,'[1]Bid Template Original Pull'!B961,"")</f>
        <v/>
      </c>
      <c r="C690" s="24" t="str">
        <f>IF(LEN('[1]Bid Template Original Pull'!C961)&gt;0,'[1]Bid Template Original Pull'!C961,"")</f>
        <v/>
      </c>
      <c r="E690" s="24" t="str">
        <f>IF(LEN('[1]Bid Template Original Pull'!D961)&gt;0,'[1]Bid Template Original Pull'!D961,"")</f>
        <v/>
      </c>
      <c r="F690" s="53" t="str">
        <f>IF(LEN('[1]Bid Template Original Pull'!E961)&gt;0,'[1]Bid Template Original Pull'!E961,"")</f>
        <v/>
      </c>
      <c r="G690" s="24" t="str">
        <f>IF(LEN('[1]Bid Template Original Pull'!F961)&gt;0,'[1]Bid Template Original Pull'!F961,"")</f>
        <v/>
      </c>
      <c r="H690" s="54" t="str">
        <f>IF(LEN('[1]Bid Template Original Pull'!G961)&gt;0,'[1]Bid Template Original Pull'!G961,"")</f>
        <v/>
      </c>
      <c r="I690" s="76" t="str">
        <f>IF(LEN('[1]Bid Template Original Pull'!H961)&gt;0,'[1]Bid Template Original Pull'!H961,"")</f>
        <v/>
      </c>
      <c r="J690" s="54" t="str">
        <f>IF(LEN('[1]Bid Template Original Pull'!I961)&gt;0,'[1]Bid Template Original Pull'!I961,"")</f>
        <v/>
      </c>
      <c r="K690" s="56" t="str">
        <f>IF(LEN('[1]Bid Template Original Pull'!J961)&gt;0,'[1]Bid Template Original Pull'!J961,"")</f>
        <v/>
      </c>
      <c r="L690" s="57" t="str">
        <f t="shared" si="31"/>
        <v/>
      </c>
      <c r="M690" s="58" t="str">
        <f>IF(LEN('[1]Bid Template Original Pull'!L961)&gt;0,'[1]Bid Template Original Pull'!L961,"")</f>
        <v/>
      </c>
      <c r="N690" s="59" t="str">
        <f t="shared" si="32"/>
        <v/>
      </c>
      <c r="O690" s="60" t="str">
        <f t="shared" si="33"/>
        <v/>
      </c>
      <c r="P690" s="60" t="str">
        <f t="shared" si="34"/>
        <v/>
      </c>
      <c r="Q690" s="61" t="str">
        <f>IF(LEN('[1]Bid Template Original Pull'!P961)&gt;0,'[1]Bid Template Original Pull'!P961,"")</f>
        <v/>
      </c>
      <c r="R690" s="62" t="str">
        <f>IF(LEN('[1]Bid Template Original Pull'!Q961)&gt;0,'[1]Bid Template Original Pull'!Q961,"")</f>
        <v/>
      </c>
      <c r="S690" s="63" t="str">
        <f>IF(LEN('[1]Bid Template Original Pull'!R961)&gt;0,'[1]Bid Template Original Pull'!R961,"")</f>
        <v/>
      </c>
      <c r="T690" s="64" t="str">
        <f>IF(LEN('[1]Bid Template Original Pull'!T961)&gt;0,'[1]Bid Template Original Pull'!T961,"")</f>
        <v/>
      </c>
      <c r="U690" s="74"/>
      <c r="V690" s="66"/>
      <c r="W690" s="67"/>
      <c r="X690" s="68"/>
      <c r="Y690" s="66"/>
      <c r="Z690" s="69"/>
      <c r="AA690" s="70"/>
      <c r="AB690" s="73"/>
      <c r="AC690" s="72"/>
      <c r="AD690" s="72"/>
      <c r="AE690" s="72"/>
      <c r="AF690" s="72"/>
      <c r="AG690" s="72"/>
      <c r="AH690" s="72"/>
    </row>
    <row r="691" spans="1:34" s="24" customFormat="1" ht="15.75" thickBot="1" x14ac:dyDescent="0.3">
      <c r="A691" s="14" t="str">
        <f>IF(LEN('[1]Bid Template Original Pull'!A962)&gt;0,'[1]Bid Template Original Pull'!A962,"")</f>
        <v/>
      </c>
      <c r="B691" s="24" t="str">
        <f>IF(LEN('[1]Bid Template Original Pull'!B962)&gt;0,'[1]Bid Template Original Pull'!B962,"")</f>
        <v/>
      </c>
      <c r="C691" s="24" t="str">
        <f>IF(LEN('[1]Bid Template Original Pull'!C962)&gt;0,'[1]Bid Template Original Pull'!C962,"")</f>
        <v/>
      </c>
      <c r="E691" s="24" t="str">
        <f>IF(LEN('[1]Bid Template Original Pull'!D962)&gt;0,'[1]Bid Template Original Pull'!D962,"")</f>
        <v/>
      </c>
      <c r="F691" s="53" t="str">
        <f>IF(LEN('[1]Bid Template Original Pull'!E962)&gt;0,'[1]Bid Template Original Pull'!E962,"")</f>
        <v/>
      </c>
      <c r="G691" s="24" t="str">
        <f>IF(LEN('[1]Bid Template Original Pull'!F962)&gt;0,'[1]Bid Template Original Pull'!F962,"")</f>
        <v/>
      </c>
      <c r="H691" s="54" t="str">
        <f>IF(LEN('[1]Bid Template Original Pull'!G962)&gt;0,'[1]Bid Template Original Pull'!G962,"")</f>
        <v/>
      </c>
      <c r="I691" s="76" t="str">
        <f>IF(LEN('[1]Bid Template Original Pull'!H962)&gt;0,'[1]Bid Template Original Pull'!H962,"")</f>
        <v/>
      </c>
      <c r="J691" s="54" t="str">
        <f>IF(LEN('[1]Bid Template Original Pull'!I962)&gt;0,'[1]Bid Template Original Pull'!I962,"")</f>
        <v/>
      </c>
      <c r="K691" s="56" t="str">
        <f>IF(LEN('[1]Bid Template Original Pull'!J962)&gt;0,'[1]Bid Template Original Pull'!J962,"")</f>
        <v/>
      </c>
      <c r="L691" s="57" t="str">
        <f t="shared" si="31"/>
        <v/>
      </c>
      <c r="M691" s="58" t="str">
        <f>IF(LEN('[1]Bid Template Original Pull'!L962)&gt;0,'[1]Bid Template Original Pull'!L962,"")</f>
        <v/>
      </c>
      <c r="N691" s="59" t="str">
        <f t="shared" si="32"/>
        <v/>
      </c>
      <c r="O691" s="60" t="str">
        <f t="shared" si="33"/>
        <v/>
      </c>
      <c r="P691" s="60" t="str">
        <f t="shared" si="34"/>
        <v/>
      </c>
      <c r="Q691" s="61" t="str">
        <f>IF(LEN('[1]Bid Template Original Pull'!P962)&gt;0,'[1]Bid Template Original Pull'!P962,"")</f>
        <v/>
      </c>
      <c r="R691" s="62" t="str">
        <f>IF(LEN('[1]Bid Template Original Pull'!Q962)&gt;0,'[1]Bid Template Original Pull'!Q962,"")</f>
        <v/>
      </c>
      <c r="S691" s="63" t="str">
        <f>IF(LEN('[1]Bid Template Original Pull'!R962)&gt;0,'[1]Bid Template Original Pull'!R962,"")</f>
        <v/>
      </c>
      <c r="T691" s="64" t="str">
        <f>IF(LEN('[1]Bid Template Original Pull'!T962)&gt;0,'[1]Bid Template Original Pull'!T962,"")</f>
        <v/>
      </c>
      <c r="U691" s="74"/>
      <c r="V691" s="66"/>
      <c r="W691" s="67"/>
      <c r="X691" s="68"/>
      <c r="Y691" s="66"/>
      <c r="Z691" s="69"/>
      <c r="AA691" s="70"/>
      <c r="AB691" s="73"/>
      <c r="AC691" s="72"/>
      <c r="AD691" s="72"/>
      <c r="AE691" s="72"/>
      <c r="AF691" s="72"/>
      <c r="AG691" s="72"/>
      <c r="AH691" s="72"/>
    </row>
    <row r="692" spans="1:34" s="24" customFormat="1" ht="15.75" thickBot="1" x14ac:dyDescent="0.3">
      <c r="A692" s="14" t="str">
        <f>IF(LEN('[1]Bid Template Original Pull'!A963)&gt;0,'[1]Bid Template Original Pull'!A963,"")</f>
        <v/>
      </c>
      <c r="B692" s="24" t="str">
        <f>IF(LEN('[1]Bid Template Original Pull'!B963)&gt;0,'[1]Bid Template Original Pull'!B963,"")</f>
        <v/>
      </c>
      <c r="C692" s="24" t="str">
        <f>IF(LEN('[1]Bid Template Original Pull'!C963)&gt;0,'[1]Bid Template Original Pull'!C963,"")</f>
        <v/>
      </c>
      <c r="E692" s="24" t="str">
        <f>IF(LEN('[1]Bid Template Original Pull'!D963)&gt;0,'[1]Bid Template Original Pull'!D963,"")</f>
        <v/>
      </c>
      <c r="F692" s="53" t="str">
        <f>IF(LEN('[1]Bid Template Original Pull'!E963)&gt;0,'[1]Bid Template Original Pull'!E963,"")</f>
        <v/>
      </c>
      <c r="G692" s="24" t="str">
        <f>IF(LEN('[1]Bid Template Original Pull'!F963)&gt;0,'[1]Bid Template Original Pull'!F963,"")</f>
        <v/>
      </c>
      <c r="H692" s="54" t="str">
        <f>IF(LEN('[1]Bid Template Original Pull'!G963)&gt;0,'[1]Bid Template Original Pull'!G963,"")</f>
        <v/>
      </c>
      <c r="I692" s="76" t="str">
        <f>IF(LEN('[1]Bid Template Original Pull'!H963)&gt;0,'[1]Bid Template Original Pull'!H963,"")</f>
        <v/>
      </c>
      <c r="J692" s="54" t="str">
        <f>IF(LEN('[1]Bid Template Original Pull'!I963)&gt;0,'[1]Bid Template Original Pull'!I963,"")</f>
        <v/>
      </c>
      <c r="K692" s="56" t="str">
        <f>IF(LEN('[1]Bid Template Original Pull'!J963)&gt;0,'[1]Bid Template Original Pull'!J963,"")</f>
        <v/>
      </c>
      <c r="L692" s="57" t="str">
        <f t="shared" si="31"/>
        <v/>
      </c>
      <c r="M692" s="58" t="str">
        <f>IF(LEN('[1]Bid Template Original Pull'!L963)&gt;0,'[1]Bid Template Original Pull'!L963,"")</f>
        <v/>
      </c>
      <c r="N692" s="59" t="str">
        <f t="shared" si="32"/>
        <v/>
      </c>
      <c r="O692" s="60" t="str">
        <f t="shared" si="33"/>
        <v/>
      </c>
      <c r="P692" s="60" t="str">
        <f t="shared" si="34"/>
        <v/>
      </c>
      <c r="Q692" s="61" t="str">
        <f>IF(LEN('[1]Bid Template Original Pull'!P963)&gt;0,'[1]Bid Template Original Pull'!P963,"")</f>
        <v/>
      </c>
      <c r="R692" s="62" t="str">
        <f>IF(LEN('[1]Bid Template Original Pull'!Q963)&gt;0,'[1]Bid Template Original Pull'!Q963,"")</f>
        <v/>
      </c>
      <c r="S692" s="63" t="str">
        <f>IF(LEN('[1]Bid Template Original Pull'!R963)&gt;0,'[1]Bid Template Original Pull'!R963,"")</f>
        <v/>
      </c>
      <c r="T692" s="64" t="str">
        <f>IF(LEN('[1]Bid Template Original Pull'!T963)&gt;0,'[1]Bid Template Original Pull'!T963,"")</f>
        <v/>
      </c>
      <c r="U692" s="74"/>
      <c r="V692" s="66"/>
      <c r="W692" s="67"/>
      <c r="X692" s="68"/>
      <c r="Y692" s="66"/>
      <c r="Z692" s="69"/>
      <c r="AA692" s="70"/>
      <c r="AB692" s="73"/>
      <c r="AC692" s="72"/>
      <c r="AD692" s="72"/>
      <c r="AE692" s="72"/>
      <c r="AF692" s="72"/>
      <c r="AG692" s="72"/>
      <c r="AH692" s="72"/>
    </row>
    <row r="693" spans="1:34" s="24" customFormat="1" ht="15.75" thickBot="1" x14ac:dyDescent="0.3">
      <c r="A693" s="14" t="str">
        <f>IF(LEN('[1]Bid Template Original Pull'!A964)&gt;0,'[1]Bid Template Original Pull'!A964,"")</f>
        <v/>
      </c>
      <c r="B693" s="24" t="str">
        <f>IF(LEN('[1]Bid Template Original Pull'!B964)&gt;0,'[1]Bid Template Original Pull'!B964,"")</f>
        <v/>
      </c>
      <c r="C693" s="24" t="str">
        <f>IF(LEN('[1]Bid Template Original Pull'!C964)&gt;0,'[1]Bid Template Original Pull'!C964,"")</f>
        <v/>
      </c>
      <c r="E693" s="24" t="str">
        <f>IF(LEN('[1]Bid Template Original Pull'!D964)&gt;0,'[1]Bid Template Original Pull'!D964,"")</f>
        <v/>
      </c>
      <c r="F693" s="53" t="str">
        <f>IF(LEN('[1]Bid Template Original Pull'!E964)&gt;0,'[1]Bid Template Original Pull'!E964,"")</f>
        <v/>
      </c>
      <c r="G693" s="24" t="str">
        <f>IF(LEN('[1]Bid Template Original Pull'!F964)&gt;0,'[1]Bid Template Original Pull'!F964,"")</f>
        <v/>
      </c>
      <c r="H693" s="54" t="str">
        <f>IF(LEN('[1]Bid Template Original Pull'!G964)&gt;0,'[1]Bid Template Original Pull'!G964,"")</f>
        <v/>
      </c>
      <c r="I693" s="76" t="str">
        <f>IF(LEN('[1]Bid Template Original Pull'!H964)&gt;0,'[1]Bid Template Original Pull'!H964,"")</f>
        <v/>
      </c>
      <c r="J693" s="54" t="str">
        <f>IF(LEN('[1]Bid Template Original Pull'!I964)&gt;0,'[1]Bid Template Original Pull'!I964,"")</f>
        <v/>
      </c>
      <c r="K693" s="56" t="str">
        <f>IF(LEN('[1]Bid Template Original Pull'!J964)&gt;0,'[1]Bid Template Original Pull'!J964,"")</f>
        <v/>
      </c>
      <c r="L693" s="57" t="str">
        <f t="shared" si="31"/>
        <v/>
      </c>
      <c r="M693" s="58" t="str">
        <f>IF(LEN('[1]Bid Template Original Pull'!L964)&gt;0,'[1]Bid Template Original Pull'!L964,"")</f>
        <v/>
      </c>
      <c r="N693" s="59" t="str">
        <f t="shared" si="32"/>
        <v/>
      </c>
      <c r="O693" s="60" t="str">
        <f t="shared" si="33"/>
        <v/>
      </c>
      <c r="P693" s="60" t="str">
        <f t="shared" si="34"/>
        <v/>
      </c>
      <c r="Q693" s="61" t="str">
        <f>IF(LEN('[1]Bid Template Original Pull'!P964)&gt;0,'[1]Bid Template Original Pull'!P964,"")</f>
        <v/>
      </c>
      <c r="R693" s="62" t="str">
        <f>IF(LEN('[1]Bid Template Original Pull'!Q964)&gt;0,'[1]Bid Template Original Pull'!Q964,"")</f>
        <v/>
      </c>
      <c r="S693" s="63" t="str">
        <f>IF(LEN('[1]Bid Template Original Pull'!R964)&gt;0,'[1]Bid Template Original Pull'!R964,"")</f>
        <v/>
      </c>
      <c r="T693" s="64" t="str">
        <f>IF(LEN('[1]Bid Template Original Pull'!T964)&gt;0,'[1]Bid Template Original Pull'!T964,"")</f>
        <v/>
      </c>
      <c r="U693" s="74"/>
      <c r="V693" s="66"/>
      <c r="W693" s="67"/>
      <c r="X693" s="68"/>
      <c r="Y693" s="66"/>
      <c r="Z693" s="69"/>
      <c r="AA693" s="70"/>
      <c r="AB693" s="73"/>
      <c r="AC693" s="72"/>
      <c r="AD693" s="72"/>
      <c r="AE693" s="72"/>
      <c r="AF693" s="72"/>
      <c r="AG693" s="72"/>
      <c r="AH693" s="72"/>
    </row>
    <row r="694" spans="1:34" s="24" customFormat="1" ht="15.75" thickBot="1" x14ac:dyDescent="0.3">
      <c r="A694" s="14" t="str">
        <f>IF(LEN('[1]Bid Template Original Pull'!A965)&gt;0,'[1]Bid Template Original Pull'!A965,"")</f>
        <v/>
      </c>
      <c r="B694" s="24" t="str">
        <f>IF(LEN('[1]Bid Template Original Pull'!B965)&gt;0,'[1]Bid Template Original Pull'!B965,"")</f>
        <v/>
      </c>
      <c r="C694" s="24" t="str">
        <f>IF(LEN('[1]Bid Template Original Pull'!C965)&gt;0,'[1]Bid Template Original Pull'!C965,"")</f>
        <v/>
      </c>
      <c r="E694" s="24" t="str">
        <f>IF(LEN('[1]Bid Template Original Pull'!D965)&gt;0,'[1]Bid Template Original Pull'!D965,"")</f>
        <v/>
      </c>
      <c r="F694" s="53" t="str">
        <f>IF(LEN('[1]Bid Template Original Pull'!E965)&gt;0,'[1]Bid Template Original Pull'!E965,"")</f>
        <v/>
      </c>
      <c r="G694" s="24" t="str">
        <f>IF(LEN('[1]Bid Template Original Pull'!F965)&gt;0,'[1]Bid Template Original Pull'!F965,"")</f>
        <v/>
      </c>
      <c r="H694" s="54" t="str">
        <f>IF(LEN('[1]Bid Template Original Pull'!G965)&gt;0,'[1]Bid Template Original Pull'!G965,"")</f>
        <v/>
      </c>
      <c r="I694" s="76" t="str">
        <f>IF(LEN('[1]Bid Template Original Pull'!H965)&gt;0,'[1]Bid Template Original Pull'!H965,"")</f>
        <v/>
      </c>
      <c r="J694" s="54" t="str">
        <f>IF(LEN('[1]Bid Template Original Pull'!I965)&gt;0,'[1]Bid Template Original Pull'!I965,"")</f>
        <v/>
      </c>
      <c r="K694" s="56" t="str">
        <f>IF(LEN('[1]Bid Template Original Pull'!J965)&gt;0,'[1]Bid Template Original Pull'!J965,"")</f>
        <v/>
      </c>
      <c r="L694" s="57" t="str">
        <f t="shared" si="31"/>
        <v/>
      </c>
      <c r="M694" s="58" t="str">
        <f>IF(LEN('[1]Bid Template Original Pull'!L965)&gt;0,'[1]Bid Template Original Pull'!L965,"")</f>
        <v/>
      </c>
      <c r="N694" s="59" t="str">
        <f t="shared" si="32"/>
        <v/>
      </c>
      <c r="O694" s="60" t="str">
        <f t="shared" si="33"/>
        <v/>
      </c>
      <c r="P694" s="60" t="str">
        <f t="shared" si="34"/>
        <v/>
      </c>
      <c r="Q694" s="61" t="str">
        <f>IF(LEN('[1]Bid Template Original Pull'!P965)&gt;0,'[1]Bid Template Original Pull'!P965,"")</f>
        <v/>
      </c>
      <c r="R694" s="62" t="str">
        <f>IF(LEN('[1]Bid Template Original Pull'!Q965)&gt;0,'[1]Bid Template Original Pull'!Q965,"")</f>
        <v/>
      </c>
      <c r="S694" s="63" t="str">
        <f>IF(LEN('[1]Bid Template Original Pull'!R965)&gt;0,'[1]Bid Template Original Pull'!R965,"")</f>
        <v/>
      </c>
      <c r="T694" s="64" t="str">
        <f>IF(LEN('[1]Bid Template Original Pull'!T965)&gt;0,'[1]Bid Template Original Pull'!T965,"")</f>
        <v/>
      </c>
      <c r="U694" s="74"/>
      <c r="V694" s="66"/>
      <c r="W694" s="67"/>
      <c r="X694" s="68"/>
      <c r="Y694" s="66"/>
      <c r="Z694" s="69"/>
      <c r="AA694" s="70"/>
      <c r="AB694" s="73"/>
      <c r="AC694" s="72"/>
      <c r="AD694" s="72"/>
      <c r="AE694" s="72"/>
      <c r="AF694" s="72"/>
      <c r="AG694" s="72"/>
      <c r="AH694" s="72"/>
    </row>
    <row r="695" spans="1:34" s="24" customFormat="1" ht="15.75" thickBot="1" x14ac:dyDescent="0.3">
      <c r="A695" s="14" t="str">
        <f>IF(LEN('[1]Bid Template Original Pull'!A966)&gt;0,'[1]Bid Template Original Pull'!A966,"")</f>
        <v/>
      </c>
      <c r="B695" s="24" t="str">
        <f>IF(LEN('[1]Bid Template Original Pull'!B966)&gt;0,'[1]Bid Template Original Pull'!B966,"")</f>
        <v/>
      </c>
      <c r="C695" s="24" t="str">
        <f>IF(LEN('[1]Bid Template Original Pull'!C966)&gt;0,'[1]Bid Template Original Pull'!C966,"")</f>
        <v/>
      </c>
      <c r="E695" s="24" t="str">
        <f>IF(LEN('[1]Bid Template Original Pull'!D966)&gt;0,'[1]Bid Template Original Pull'!D966,"")</f>
        <v/>
      </c>
      <c r="F695" s="53" t="str">
        <f>IF(LEN('[1]Bid Template Original Pull'!E966)&gt;0,'[1]Bid Template Original Pull'!E966,"")</f>
        <v/>
      </c>
      <c r="G695" s="24" t="str">
        <f>IF(LEN('[1]Bid Template Original Pull'!F966)&gt;0,'[1]Bid Template Original Pull'!F966,"")</f>
        <v/>
      </c>
      <c r="H695" s="54" t="str">
        <f>IF(LEN('[1]Bid Template Original Pull'!G966)&gt;0,'[1]Bid Template Original Pull'!G966,"")</f>
        <v/>
      </c>
      <c r="I695" s="76" t="str">
        <f>IF(LEN('[1]Bid Template Original Pull'!H966)&gt;0,'[1]Bid Template Original Pull'!H966,"")</f>
        <v/>
      </c>
      <c r="J695" s="54" t="str">
        <f>IF(LEN('[1]Bid Template Original Pull'!I966)&gt;0,'[1]Bid Template Original Pull'!I966,"")</f>
        <v/>
      </c>
      <c r="K695" s="56" t="str">
        <f>IF(LEN('[1]Bid Template Original Pull'!J966)&gt;0,'[1]Bid Template Original Pull'!J966,"")</f>
        <v/>
      </c>
      <c r="L695" s="57" t="str">
        <f t="shared" si="31"/>
        <v/>
      </c>
      <c r="M695" s="58" t="str">
        <f>IF(LEN('[1]Bid Template Original Pull'!L966)&gt;0,'[1]Bid Template Original Pull'!L966,"")</f>
        <v/>
      </c>
      <c r="N695" s="59" t="str">
        <f t="shared" si="32"/>
        <v/>
      </c>
      <c r="O695" s="60" t="str">
        <f t="shared" si="33"/>
        <v/>
      </c>
      <c r="P695" s="60" t="str">
        <f t="shared" si="34"/>
        <v/>
      </c>
      <c r="Q695" s="61" t="str">
        <f>IF(LEN('[1]Bid Template Original Pull'!P966)&gt;0,'[1]Bid Template Original Pull'!P966,"")</f>
        <v/>
      </c>
      <c r="R695" s="62" t="str">
        <f>IF(LEN('[1]Bid Template Original Pull'!Q966)&gt;0,'[1]Bid Template Original Pull'!Q966,"")</f>
        <v/>
      </c>
      <c r="S695" s="63" t="str">
        <f>IF(LEN('[1]Bid Template Original Pull'!R966)&gt;0,'[1]Bid Template Original Pull'!R966,"")</f>
        <v/>
      </c>
      <c r="T695" s="64" t="str">
        <f>IF(LEN('[1]Bid Template Original Pull'!T966)&gt;0,'[1]Bid Template Original Pull'!T966,"")</f>
        <v/>
      </c>
      <c r="U695" s="74"/>
      <c r="V695" s="66"/>
      <c r="W695" s="67"/>
      <c r="X695" s="68"/>
      <c r="Y695" s="66"/>
      <c r="Z695" s="69"/>
      <c r="AA695" s="70"/>
      <c r="AB695" s="73"/>
      <c r="AC695" s="72"/>
      <c r="AD695" s="72"/>
      <c r="AE695" s="72"/>
      <c r="AF695" s="72"/>
      <c r="AG695" s="72"/>
      <c r="AH695" s="72"/>
    </row>
    <row r="696" spans="1:34" s="24" customFormat="1" ht="15.75" thickBot="1" x14ac:dyDescent="0.3">
      <c r="A696" s="14" t="str">
        <f>IF(LEN('[1]Bid Template Original Pull'!A967)&gt;0,'[1]Bid Template Original Pull'!A967,"")</f>
        <v/>
      </c>
      <c r="B696" s="24" t="str">
        <f>IF(LEN('[1]Bid Template Original Pull'!B967)&gt;0,'[1]Bid Template Original Pull'!B967,"")</f>
        <v/>
      </c>
      <c r="C696" s="24" t="str">
        <f>IF(LEN('[1]Bid Template Original Pull'!C967)&gt;0,'[1]Bid Template Original Pull'!C967,"")</f>
        <v/>
      </c>
      <c r="E696" s="24" t="str">
        <f>IF(LEN('[1]Bid Template Original Pull'!D967)&gt;0,'[1]Bid Template Original Pull'!D967,"")</f>
        <v/>
      </c>
      <c r="F696" s="53" t="str">
        <f>IF(LEN('[1]Bid Template Original Pull'!E967)&gt;0,'[1]Bid Template Original Pull'!E967,"")</f>
        <v/>
      </c>
      <c r="G696" s="24" t="str">
        <f>IF(LEN('[1]Bid Template Original Pull'!F967)&gt;0,'[1]Bid Template Original Pull'!F967,"")</f>
        <v/>
      </c>
      <c r="H696" s="54" t="str">
        <f>IF(LEN('[1]Bid Template Original Pull'!G967)&gt;0,'[1]Bid Template Original Pull'!G967,"")</f>
        <v/>
      </c>
      <c r="I696" s="76" t="str">
        <f>IF(LEN('[1]Bid Template Original Pull'!H967)&gt;0,'[1]Bid Template Original Pull'!H967,"")</f>
        <v/>
      </c>
      <c r="J696" s="54" t="str">
        <f>IF(LEN('[1]Bid Template Original Pull'!I967)&gt;0,'[1]Bid Template Original Pull'!I967,"")</f>
        <v/>
      </c>
      <c r="K696" s="56" t="str">
        <f>IF(LEN('[1]Bid Template Original Pull'!J967)&gt;0,'[1]Bid Template Original Pull'!J967,"")</f>
        <v/>
      </c>
      <c r="L696" s="57" t="str">
        <f t="shared" si="31"/>
        <v/>
      </c>
      <c r="M696" s="58" t="str">
        <f>IF(LEN('[1]Bid Template Original Pull'!L967)&gt;0,'[1]Bid Template Original Pull'!L967,"")</f>
        <v/>
      </c>
      <c r="N696" s="59" t="str">
        <f t="shared" si="32"/>
        <v/>
      </c>
      <c r="O696" s="60" t="str">
        <f t="shared" si="33"/>
        <v/>
      </c>
      <c r="P696" s="60" t="str">
        <f t="shared" si="34"/>
        <v/>
      </c>
      <c r="Q696" s="61" t="str">
        <f>IF(LEN('[1]Bid Template Original Pull'!P967)&gt;0,'[1]Bid Template Original Pull'!P967,"")</f>
        <v/>
      </c>
      <c r="R696" s="62" t="str">
        <f>IF(LEN('[1]Bid Template Original Pull'!Q967)&gt;0,'[1]Bid Template Original Pull'!Q967,"")</f>
        <v/>
      </c>
      <c r="S696" s="63" t="str">
        <f>IF(LEN('[1]Bid Template Original Pull'!R967)&gt;0,'[1]Bid Template Original Pull'!R967,"")</f>
        <v/>
      </c>
      <c r="T696" s="64" t="str">
        <f>IF(LEN('[1]Bid Template Original Pull'!T967)&gt;0,'[1]Bid Template Original Pull'!T967,"")</f>
        <v/>
      </c>
      <c r="U696" s="74"/>
      <c r="V696" s="66"/>
      <c r="W696" s="67"/>
      <c r="X696" s="68"/>
      <c r="Y696" s="66"/>
      <c r="Z696" s="69"/>
      <c r="AA696" s="70"/>
      <c r="AB696" s="73"/>
      <c r="AC696" s="72"/>
      <c r="AD696" s="72"/>
      <c r="AE696" s="72"/>
      <c r="AF696" s="72"/>
      <c r="AG696" s="72"/>
      <c r="AH696" s="72"/>
    </row>
    <row r="697" spans="1:34" s="24" customFormat="1" ht="15.75" thickBot="1" x14ac:dyDescent="0.3">
      <c r="A697" s="14" t="str">
        <f>IF(LEN('[1]Bid Template Original Pull'!A968)&gt;0,'[1]Bid Template Original Pull'!A968,"")</f>
        <v/>
      </c>
      <c r="B697" s="24" t="str">
        <f>IF(LEN('[1]Bid Template Original Pull'!B968)&gt;0,'[1]Bid Template Original Pull'!B968,"")</f>
        <v/>
      </c>
      <c r="C697" s="24" t="str">
        <f>IF(LEN('[1]Bid Template Original Pull'!C968)&gt;0,'[1]Bid Template Original Pull'!C968,"")</f>
        <v/>
      </c>
      <c r="E697" s="24" t="str">
        <f>IF(LEN('[1]Bid Template Original Pull'!D968)&gt;0,'[1]Bid Template Original Pull'!D968,"")</f>
        <v/>
      </c>
      <c r="F697" s="53" t="str">
        <f>IF(LEN('[1]Bid Template Original Pull'!E968)&gt;0,'[1]Bid Template Original Pull'!E968,"")</f>
        <v/>
      </c>
      <c r="G697" s="24" t="str">
        <f>IF(LEN('[1]Bid Template Original Pull'!F968)&gt;0,'[1]Bid Template Original Pull'!F968,"")</f>
        <v/>
      </c>
      <c r="H697" s="54" t="str">
        <f>IF(LEN('[1]Bid Template Original Pull'!G968)&gt;0,'[1]Bid Template Original Pull'!G968,"")</f>
        <v/>
      </c>
      <c r="I697" s="76" t="str">
        <f>IF(LEN('[1]Bid Template Original Pull'!H968)&gt;0,'[1]Bid Template Original Pull'!H968,"")</f>
        <v/>
      </c>
      <c r="J697" s="54" t="str">
        <f>IF(LEN('[1]Bid Template Original Pull'!I968)&gt;0,'[1]Bid Template Original Pull'!I968,"")</f>
        <v/>
      </c>
      <c r="K697" s="56" t="str">
        <f>IF(LEN('[1]Bid Template Original Pull'!J968)&gt;0,'[1]Bid Template Original Pull'!J968,"")</f>
        <v/>
      </c>
      <c r="L697" s="57" t="str">
        <f t="shared" si="31"/>
        <v/>
      </c>
      <c r="M697" s="58" t="str">
        <f>IF(LEN('[1]Bid Template Original Pull'!L968)&gt;0,'[1]Bid Template Original Pull'!L968,"")</f>
        <v/>
      </c>
      <c r="N697" s="59" t="str">
        <f t="shared" si="32"/>
        <v/>
      </c>
      <c r="O697" s="60" t="str">
        <f t="shared" si="33"/>
        <v/>
      </c>
      <c r="P697" s="60" t="str">
        <f t="shared" si="34"/>
        <v/>
      </c>
      <c r="Q697" s="61" t="str">
        <f>IF(LEN('[1]Bid Template Original Pull'!P968)&gt;0,'[1]Bid Template Original Pull'!P968,"")</f>
        <v/>
      </c>
      <c r="R697" s="62" t="str">
        <f>IF(LEN('[1]Bid Template Original Pull'!Q968)&gt;0,'[1]Bid Template Original Pull'!Q968,"")</f>
        <v/>
      </c>
      <c r="S697" s="63" t="str">
        <f>IF(LEN('[1]Bid Template Original Pull'!R968)&gt;0,'[1]Bid Template Original Pull'!R968,"")</f>
        <v/>
      </c>
      <c r="T697" s="64" t="str">
        <f>IF(LEN('[1]Bid Template Original Pull'!T968)&gt;0,'[1]Bid Template Original Pull'!T968,"")</f>
        <v/>
      </c>
      <c r="U697" s="74"/>
      <c r="V697" s="66"/>
      <c r="W697" s="67"/>
      <c r="X697" s="68"/>
      <c r="Y697" s="66"/>
      <c r="Z697" s="69"/>
      <c r="AA697" s="70"/>
      <c r="AB697" s="73"/>
      <c r="AC697" s="72"/>
      <c r="AD697" s="72"/>
      <c r="AE697" s="72"/>
      <c r="AF697" s="72"/>
      <c r="AG697" s="72"/>
      <c r="AH697" s="72"/>
    </row>
    <row r="698" spans="1:34" s="24" customFormat="1" ht="15.75" thickBot="1" x14ac:dyDescent="0.3">
      <c r="A698" s="14" t="str">
        <f>IF(LEN('[1]Bid Template Original Pull'!A969)&gt;0,'[1]Bid Template Original Pull'!A969,"")</f>
        <v/>
      </c>
      <c r="B698" s="24" t="str">
        <f>IF(LEN('[1]Bid Template Original Pull'!B969)&gt;0,'[1]Bid Template Original Pull'!B969,"")</f>
        <v/>
      </c>
      <c r="C698" s="24" t="str">
        <f>IF(LEN('[1]Bid Template Original Pull'!C969)&gt;0,'[1]Bid Template Original Pull'!C969,"")</f>
        <v/>
      </c>
      <c r="E698" s="24" t="str">
        <f>IF(LEN('[1]Bid Template Original Pull'!D969)&gt;0,'[1]Bid Template Original Pull'!D969,"")</f>
        <v/>
      </c>
      <c r="F698" s="53" t="str">
        <f>IF(LEN('[1]Bid Template Original Pull'!E969)&gt;0,'[1]Bid Template Original Pull'!E969,"")</f>
        <v/>
      </c>
      <c r="G698" s="24" t="str">
        <f>IF(LEN('[1]Bid Template Original Pull'!F969)&gt;0,'[1]Bid Template Original Pull'!F969,"")</f>
        <v/>
      </c>
      <c r="H698" s="54" t="str">
        <f>IF(LEN('[1]Bid Template Original Pull'!G969)&gt;0,'[1]Bid Template Original Pull'!G969,"")</f>
        <v/>
      </c>
      <c r="I698" s="76" t="str">
        <f>IF(LEN('[1]Bid Template Original Pull'!H969)&gt;0,'[1]Bid Template Original Pull'!H969,"")</f>
        <v/>
      </c>
      <c r="J698" s="54" t="str">
        <f>IF(LEN('[1]Bid Template Original Pull'!I969)&gt;0,'[1]Bid Template Original Pull'!I969,"")</f>
        <v/>
      </c>
      <c r="K698" s="56" t="str">
        <f>IF(LEN('[1]Bid Template Original Pull'!J969)&gt;0,'[1]Bid Template Original Pull'!J969,"")</f>
        <v/>
      </c>
      <c r="L698" s="57" t="str">
        <f t="shared" si="31"/>
        <v/>
      </c>
      <c r="M698" s="58" t="str">
        <f>IF(LEN('[1]Bid Template Original Pull'!L969)&gt;0,'[1]Bid Template Original Pull'!L969,"")</f>
        <v/>
      </c>
      <c r="N698" s="59" t="str">
        <f t="shared" si="32"/>
        <v/>
      </c>
      <c r="O698" s="60" t="str">
        <f t="shared" si="33"/>
        <v/>
      </c>
      <c r="P698" s="60" t="str">
        <f t="shared" si="34"/>
        <v/>
      </c>
      <c r="Q698" s="61" t="str">
        <f>IF(LEN('[1]Bid Template Original Pull'!P969)&gt;0,'[1]Bid Template Original Pull'!P969,"")</f>
        <v/>
      </c>
      <c r="R698" s="62" t="str">
        <f>IF(LEN('[1]Bid Template Original Pull'!Q969)&gt;0,'[1]Bid Template Original Pull'!Q969,"")</f>
        <v/>
      </c>
      <c r="S698" s="63" t="str">
        <f>IF(LEN('[1]Bid Template Original Pull'!R969)&gt;0,'[1]Bid Template Original Pull'!R969,"")</f>
        <v/>
      </c>
      <c r="T698" s="64" t="str">
        <f>IF(LEN('[1]Bid Template Original Pull'!T969)&gt;0,'[1]Bid Template Original Pull'!T969,"")</f>
        <v/>
      </c>
      <c r="U698" s="74"/>
      <c r="V698" s="66"/>
      <c r="W698" s="67"/>
      <c r="X698" s="68"/>
      <c r="Y698" s="66"/>
      <c r="Z698" s="69"/>
      <c r="AA698" s="70"/>
      <c r="AB698" s="73"/>
      <c r="AC698" s="72"/>
      <c r="AD698" s="72"/>
      <c r="AE698" s="72"/>
      <c r="AF698" s="72"/>
      <c r="AG698" s="72"/>
      <c r="AH698" s="72"/>
    </row>
    <row r="699" spans="1:34" s="24" customFormat="1" ht="15.75" thickBot="1" x14ac:dyDescent="0.3">
      <c r="A699" s="14" t="str">
        <f>IF(LEN('[1]Bid Template Original Pull'!A970)&gt;0,'[1]Bid Template Original Pull'!A970,"")</f>
        <v/>
      </c>
      <c r="B699" s="24" t="str">
        <f>IF(LEN('[1]Bid Template Original Pull'!B970)&gt;0,'[1]Bid Template Original Pull'!B970,"")</f>
        <v/>
      </c>
      <c r="C699" s="24" t="str">
        <f>IF(LEN('[1]Bid Template Original Pull'!C970)&gt;0,'[1]Bid Template Original Pull'!C970,"")</f>
        <v/>
      </c>
      <c r="E699" s="24" t="str">
        <f>IF(LEN('[1]Bid Template Original Pull'!D970)&gt;0,'[1]Bid Template Original Pull'!D970,"")</f>
        <v/>
      </c>
      <c r="F699" s="53" t="str">
        <f>IF(LEN('[1]Bid Template Original Pull'!E970)&gt;0,'[1]Bid Template Original Pull'!E970,"")</f>
        <v/>
      </c>
      <c r="G699" s="24" t="str">
        <f>IF(LEN('[1]Bid Template Original Pull'!F970)&gt;0,'[1]Bid Template Original Pull'!F970,"")</f>
        <v/>
      </c>
      <c r="H699" s="54" t="str">
        <f>IF(LEN('[1]Bid Template Original Pull'!G970)&gt;0,'[1]Bid Template Original Pull'!G970,"")</f>
        <v/>
      </c>
      <c r="I699" s="76" t="str">
        <f>IF(LEN('[1]Bid Template Original Pull'!H970)&gt;0,'[1]Bid Template Original Pull'!H970,"")</f>
        <v/>
      </c>
      <c r="J699" s="54" t="str">
        <f>IF(LEN('[1]Bid Template Original Pull'!I970)&gt;0,'[1]Bid Template Original Pull'!I970,"")</f>
        <v/>
      </c>
      <c r="K699" s="56" t="str">
        <f>IF(LEN('[1]Bid Template Original Pull'!J970)&gt;0,'[1]Bid Template Original Pull'!J970,"")</f>
        <v/>
      </c>
      <c r="L699" s="57" t="str">
        <f t="shared" si="31"/>
        <v/>
      </c>
      <c r="M699" s="58" t="str">
        <f>IF(LEN('[1]Bid Template Original Pull'!L970)&gt;0,'[1]Bid Template Original Pull'!L970,"")</f>
        <v/>
      </c>
      <c r="N699" s="59" t="str">
        <f t="shared" si="32"/>
        <v/>
      </c>
      <c r="O699" s="60" t="str">
        <f t="shared" si="33"/>
        <v/>
      </c>
      <c r="P699" s="60" t="str">
        <f t="shared" si="34"/>
        <v/>
      </c>
      <c r="Q699" s="61" t="str">
        <f>IF(LEN('[1]Bid Template Original Pull'!P970)&gt;0,'[1]Bid Template Original Pull'!P970,"")</f>
        <v/>
      </c>
      <c r="R699" s="62" t="str">
        <f>IF(LEN('[1]Bid Template Original Pull'!Q970)&gt;0,'[1]Bid Template Original Pull'!Q970,"")</f>
        <v/>
      </c>
      <c r="S699" s="63" t="str">
        <f>IF(LEN('[1]Bid Template Original Pull'!R970)&gt;0,'[1]Bid Template Original Pull'!R970,"")</f>
        <v/>
      </c>
      <c r="T699" s="64" t="str">
        <f>IF(LEN('[1]Bid Template Original Pull'!T970)&gt;0,'[1]Bid Template Original Pull'!T970,"")</f>
        <v/>
      </c>
      <c r="U699" s="74"/>
      <c r="V699" s="66"/>
      <c r="W699" s="67"/>
      <c r="X699" s="68"/>
      <c r="Y699" s="66"/>
      <c r="Z699" s="69"/>
      <c r="AA699" s="70"/>
      <c r="AB699" s="73"/>
      <c r="AC699" s="72"/>
      <c r="AD699" s="72"/>
      <c r="AE699" s="72"/>
      <c r="AF699" s="72"/>
      <c r="AG699" s="72"/>
      <c r="AH699" s="72"/>
    </row>
    <row r="700" spans="1:34" s="24" customFormat="1" ht="15.75" thickBot="1" x14ac:dyDescent="0.3">
      <c r="A700" s="14" t="str">
        <f>IF(LEN('[1]Bid Template Original Pull'!A971)&gt;0,'[1]Bid Template Original Pull'!A971,"")</f>
        <v/>
      </c>
      <c r="B700" s="24" t="str">
        <f>IF(LEN('[1]Bid Template Original Pull'!B971)&gt;0,'[1]Bid Template Original Pull'!B971,"")</f>
        <v/>
      </c>
      <c r="C700" s="24" t="str">
        <f>IF(LEN('[1]Bid Template Original Pull'!C971)&gt;0,'[1]Bid Template Original Pull'!C971,"")</f>
        <v/>
      </c>
      <c r="E700" s="24" t="str">
        <f>IF(LEN('[1]Bid Template Original Pull'!D971)&gt;0,'[1]Bid Template Original Pull'!D971,"")</f>
        <v/>
      </c>
      <c r="F700" s="53" t="str">
        <f>IF(LEN('[1]Bid Template Original Pull'!E971)&gt;0,'[1]Bid Template Original Pull'!E971,"")</f>
        <v/>
      </c>
      <c r="G700" s="24" t="str">
        <f>IF(LEN('[1]Bid Template Original Pull'!F971)&gt;0,'[1]Bid Template Original Pull'!F971,"")</f>
        <v/>
      </c>
      <c r="H700" s="54" t="str">
        <f>IF(LEN('[1]Bid Template Original Pull'!G971)&gt;0,'[1]Bid Template Original Pull'!G971,"")</f>
        <v/>
      </c>
      <c r="I700" s="76" t="str">
        <f>IF(LEN('[1]Bid Template Original Pull'!H971)&gt;0,'[1]Bid Template Original Pull'!H971,"")</f>
        <v/>
      </c>
      <c r="J700" s="54" t="str">
        <f>IF(LEN('[1]Bid Template Original Pull'!I971)&gt;0,'[1]Bid Template Original Pull'!I971,"")</f>
        <v/>
      </c>
      <c r="K700" s="56" t="str">
        <f>IF(LEN('[1]Bid Template Original Pull'!J971)&gt;0,'[1]Bid Template Original Pull'!J971,"")</f>
        <v/>
      </c>
      <c r="L700" s="57" t="str">
        <f t="shared" si="31"/>
        <v/>
      </c>
      <c r="M700" s="58" t="str">
        <f>IF(LEN('[1]Bid Template Original Pull'!L971)&gt;0,'[1]Bid Template Original Pull'!L971,"")</f>
        <v/>
      </c>
      <c r="N700" s="59" t="str">
        <f t="shared" si="32"/>
        <v/>
      </c>
      <c r="O700" s="60" t="str">
        <f t="shared" si="33"/>
        <v/>
      </c>
      <c r="P700" s="60" t="str">
        <f t="shared" si="34"/>
        <v/>
      </c>
      <c r="Q700" s="61" t="str">
        <f>IF(LEN('[1]Bid Template Original Pull'!P971)&gt;0,'[1]Bid Template Original Pull'!P971,"")</f>
        <v/>
      </c>
      <c r="R700" s="62" t="str">
        <f>IF(LEN('[1]Bid Template Original Pull'!Q971)&gt;0,'[1]Bid Template Original Pull'!Q971,"")</f>
        <v/>
      </c>
      <c r="S700" s="63" t="str">
        <f>IF(LEN('[1]Bid Template Original Pull'!R971)&gt;0,'[1]Bid Template Original Pull'!R971,"")</f>
        <v/>
      </c>
      <c r="T700" s="64" t="str">
        <f>IF(LEN('[1]Bid Template Original Pull'!T971)&gt;0,'[1]Bid Template Original Pull'!T971,"")</f>
        <v/>
      </c>
      <c r="U700" s="74"/>
      <c r="V700" s="66"/>
      <c r="W700" s="67"/>
      <c r="X700" s="68"/>
      <c r="Y700" s="66"/>
      <c r="Z700" s="69"/>
      <c r="AA700" s="70"/>
      <c r="AB700" s="73"/>
      <c r="AC700" s="72"/>
      <c r="AD700" s="72"/>
      <c r="AE700" s="72"/>
      <c r="AF700" s="72"/>
      <c r="AG700" s="72"/>
      <c r="AH700" s="72"/>
    </row>
    <row r="701" spans="1:34" s="24" customFormat="1" ht="15.75" thickBot="1" x14ac:dyDescent="0.3">
      <c r="A701" s="14" t="str">
        <f>IF(LEN('[1]Bid Template Original Pull'!A972)&gt;0,'[1]Bid Template Original Pull'!A972,"")</f>
        <v/>
      </c>
      <c r="B701" s="24" t="str">
        <f>IF(LEN('[1]Bid Template Original Pull'!B972)&gt;0,'[1]Bid Template Original Pull'!B972,"")</f>
        <v/>
      </c>
      <c r="C701" s="24" t="str">
        <f>IF(LEN('[1]Bid Template Original Pull'!C972)&gt;0,'[1]Bid Template Original Pull'!C972,"")</f>
        <v/>
      </c>
      <c r="E701" s="24" t="str">
        <f>IF(LEN('[1]Bid Template Original Pull'!D972)&gt;0,'[1]Bid Template Original Pull'!D972,"")</f>
        <v/>
      </c>
      <c r="F701" s="53" t="str">
        <f>IF(LEN('[1]Bid Template Original Pull'!E972)&gt;0,'[1]Bid Template Original Pull'!E972,"")</f>
        <v/>
      </c>
      <c r="G701" s="24" t="str">
        <f>IF(LEN('[1]Bid Template Original Pull'!F972)&gt;0,'[1]Bid Template Original Pull'!F972,"")</f>
        <v/>
      </c>
      <c r="H701" s="54" t="str">
        <f>IF(LEN('[1]Bid Template Original Pull'!G972)&gt;0,'[1]Bid Template Original Pull'!G972,"")</f>
        <v/>
      </c>
      <c r="I701" s="76" t="str">
        <f>IF(LEN('[1]Bid Template Original Pull'!H972)&gt;0,'[1]Bid Template Original Pull'!H972,"")</f>
        <v/>
      </c>
      <c r="J701" s="54" t="str">
        <f>IF(LEN('[1]Bid Template Original Pull'!I972)&gt;0,'[1]Bid Template Original Pull'!I972,"")</f>
        <v/>
      </c>
      <c r="K701" s="56" t="str">
        <f>IF(LEN('[1]Bid Template Original Pull'!J972)&gt;0,'[1]Bid Template Original Pull'!J972,"")</f>
        <v/>
      </c>
      <c r="L701" s="57" t="str">
        <f t="shared" si="31"/>
        <v/>
      </c>
      <c r="M701" s="58" t="str">
        <f>IF(LEN('[1]Bid Template Original Pull'!L972)&gt;0,'[1]Bid Template Original Pull'!L972,"")</f>
        <v/>
      </c>
      <c r="N701" s="59" t="str">
        <f t="shared" si="32"/>
        <v/>
      </c>
      <c r="O701" s="60" t="str">
        <f t="shared" si="33"/>
        <v/>
      </c>
      <c r="P701" s="60" t="str">
        <f t="shared" si="34"/>
        <v/>
      </c>
      <c r="Q701" s="61" t="str">
        <f>IF(LEN('[1]Bid Template Original Pull'!P972)&gt;0,'[1]Bid Template Original Pull'!P972,"")</f>
        <v/>
      </c>
      <c r="R701" s="62" t="str">
        <f>IF(LEN('[1]Bid Template Original Pull'!Q972)&gt;0,'[1]Bid Template Original Pull'!Q972,"")</f>
        <v/>
      </c>
      <c r="S701" s="63" t="str">
        <f>IF(LEN('[1]Bid Template Original Pull'!R972)&gt;0,'[1]Bid Template Original Pull'!R972,"")</f>
        <v/>
      </c>
      <c r="T701" s="64" t="str">
        <f>IF(LEN('[1]Bid Template Original Pull'!T972)&gt;0,'[1]Bid Template Original Pull'!T972,"")</f>
        <v/>
      </c>
      <c r="U701" s="74"/>
      <c r="V701" s="66"/>
      <c r="W701" s="67"/>
      <c r="X701" s="68"/>
      <c r="Y701" s="66"/>
      <c r="Z701" s="69"/>
      <c r="AA701" s="70"/>
      <c r="AB701" s="73"/>
      <c r="AC701" s="72"/>
      <c r="AD701" s="72"/>
      <c r="AE701" s="72"/>
      <c r="AF701" s="72"/>
      <c r="AG701" s="72"/>
      <c r="AH701" s="72"/>
    </row>
    <row r="702" spans="1:34" s="24" customFormat="1" ht="15.75" thickBot="1" x14ac:dyDescent="0.3">
      <c r="A702" s="14" t="str">
        <f>IF(LEN('[1]Bid Template Original Pull'!A973)&gt;0,'[1]Bid Template Original Pull'!A973,"")</f>
        <v/>
      </c>
      <c r="B702" s="24" t="str">
        <f>IF(LEN('[1]Bid Template Original Pull'!B973)&gt;0,'[1]Bid Template Original Pull'!B973,"")</f>
        <v/>
      </c>
      <c r="C702" s="24" t="str">
        <f>IF(LEN('[1]Bid Template Original Pull'!C973)&gt;0,'[1]Bid Template Original Pull'!C973,"")</f>
        <v/>
      </c>
      <c r="E702" s="24" t="str">
        <f>IF(LEN('[1]Bid Template Original Pull'!D973)&gt;0,'[1]Bid Template Original Pull'!D973,"")</f>
        <v/>
      </c>
      <c r="F702" s="53" t="str">
        <f>IF(LEN('[1]Bid Template Original Pull'!E973)&gt;0,'[1]Bid Template Original Pull'!E973,"")</f>
        <v/>
      </c>
      <c r="G702" s="24" t="str">
        <f>IF(LEN('[1]Bid Template Original Pull'!F973)&gt;0,'[1]Bid Template Original Pull'!F973,"")</f>
        <v/>
      </c>
      <c r="H702" s="54" t="str">
        <f>IF(LEN('[1]Bid Template Original Pull'!G973)&gt;0,'[1]Bid Template Original Pull'!G973,"")</f>
        <v/>
      </c>
      <c r="I702" s="76" t="str">
        <f>IF(LEN('[1]Bid Template Original Pull'!H973)&gt;0,'[1]Bid Template Original Pull'!H973,"")</f>
        <v/>
      </c>
      <c r="J702" s="54" t="str">
        <f>IF(LEN('[1]Bid Template Original Pull'!I973)&gt;0,'[1]Bid Template Original Pull'!I973,"")</f>
        <v/>
      </c>
      <c r="K702" s="56" t="str">
        <f>IF(LEN('[1]Bid Template Original Pull'!J973)&gt;0,'[1]Bid Template Original Pull'!J973,"")</f>
        <v/>
      </c>
      <c r="L702" s="57" t="str">
        <f t="shared" si="31"/>
        <v/>
      </c>
      <c r="M702" s="58" t="str">
        <f>IF(LEN('[1]Bid Template Original Pull'!L973)&gt;0,'[1]Bid Template Original Pull'!L973,"")</f>
        <v/>
      </c>
      <c r="N702" s="59" t="str">
        <f t="shared" si="32"/>
        <v/>
      </c>
      <c r="O702" s="60" t="str">
        <f t="shared" si="33"/>
        <v/>
      </c>
      <c r="P702" s="60" t="str">
        <f t="shared" si="34"/>
        <v/>
      </c>
      <c r="Q702" s="61" t="str">
        <f>IF(LEN('[1]Bid Template Original Pull'!P973)&gt;0,'[1]Bid Template Original Pull'!P973,"")</f>
        <v/>
      </c>
      <c r="R702" s="62" t="str">
        <f>IF(LEN('[1]Bid Template Original Pull'!Q973)&gt;0,'[1]Bid Template Original Pull'!Q973,"")</f>
        <v/>
      </c>
      <c r="S702" s="63" t="str">
        <f>IF(LEN('[1]Bid Template Original Pull'!R973)&gt;0,'[1]Bid Template Original Pull'!R973,"")</f>
        <v/>
      </c>
      <c r="T702" s="64" t="str">
        <f>IF(LEN('[1]Bid Template Original Pull'!T973)&gt;0,'[1]Bid Template Original Pull'!T973,"")</f>
        <v/>
      </c>
      <c r="U702" s="74"/>
      <c r="V702" s="66"/>
      <c r="W702" s="67"/>
      <c r="X702" s="68"/>
      <c r="Y702" s="66"/>
      <c r="Z702" s="69"/>
      <c r="AA702" s="70"/>
      <c r="AB702" s="73"/>
      <c r="AC702" s="72"/>
      <c r="AD702" s="72"/>
      <c r="AE702" s="72"/>
      <c r="AF702" s="72"/>
      <c r="AG702" s="72"/>
      <c r="AH702" s="72"/>
    </row>
    <row r="703" spans="1:34" s="24" customFormat="1" ht="15.75" thickBot="1" x14ac:dyDescent="0.3">
      <c r="A703" s="14" t="str">
        <f>IF(LEN('[1]Bid Template Original Pull'!A974)&gt;0,'[1]Bid Template Original Pull'!A974,"")</f>
        <v/>
      </c>
      <c r="B703" s="24" t="str">
        <f>IF(LEN('[1]Bid Template Original Pull'!B974)&gt;0,'[1]Bid Template Original Pull'!B974,"")</f>
        <v/>
      </c>
      <c r="C703" s="24" t="str">
        <f>IF(LEN('[1]Bid Template Original Pull'!C974)&gt;0,'[1]Bid Template Original Pull'!C974,"")</f>
        <v/>
      </c>
      <c r="E703" s="24" t="str">
        <f>IF(LEN('[1]Bid Template Original Pull'!D974)&gt;0,'[1]Bid Template Original Pull'!D974,"")</f>
        <v/>
      </c>
      <c r="F703" s="53" t="str">
        <f>IF(LEN('[1]Bid Template Original Pull'!E974)&gt;0,'[1]Bid Template Original Pull'!E974,"")</f>
        <v/>
      </c>
      <c r="G703" s="24" t="str">
        <f>IF(LEN('[1]Bid Template Original Pull'!F974)&gt;0,'[1]Bid Template Original Pull'!F974,"")</f>
        <v/>
      </c>
      <c r="H703" s="54" t="str">
        <f>IF(LEN('[1]Bid Template Original Pull'!G974)&gt;0,'[1]Bid Template Original Pull'!G974,"")</f>
        <v/>
      </c>
      <c r="I703" s="76" t="str">
        <f>IF(LEN('[1]Bid Template Original Pull'!H974)&gt;0,'[1]Bid Template Original Pull'!H974,"")</f>
        <v/>
      </c>
      <c r="J703" s="54" t="str">
        <f>IF(LEN('[1]Bid Template Original Pull'!I974)&gt;0,'[1]Bid Template Original Pull'!I974,"")</f>
        <v/>
      </c>
      <c r="K703" s="56" t="str">
        <f>IF(LEN('[1]Bid Template Original Pull'!J974)&gt;0,'[1]Bid Template Original Pull'!J974,"")</f>
        <v/>
      </c>
      <c r="L703" s="57" t="str">
        <f t="shared" si="31"/>
        <v/>
      </c>
      <c r="M703" s="58" t="str">
        <f>IF(LEN('[1]Bid Template Original Pull'!L974)&gt;0,'[1]Bid Template Original Pull'!L974,"")</f>
        <v/>
      </c>
      <c r="N703" s="59" t="str">
        <f t="shared" si="32"/>
        <v/>
      </c>
      <c r="O703" s="60" t="str">
        <f t="shared" si="33"/>
        <v/>
      </c>
      <c r="P703" s="60" t="str">
        <f t="shared" si="34"/>
        <v/>
      </c>
      <c r="Q703" s="61" t="str">
        <f>IF(LEN('[1]Bid Template Original Pull'!P974)&gt;0,'[1]Bid Template Original Pull'!P974,"")</f>
        <v/>
      </c>
      <c r="R703" s="62" t="str">
        <f>IF(LEN('[1]Bid Template Original Pull'!Q974)&gt;0,'[1]Bid Template Original Pull'!Q974,"")</f>
        <v/>
      </c>
      <c r="S703" s="63" t="str">
        <f>IF(LEN('[1]Bid Template Original Pull'!R974)&gt;0,'[1]Bid Template Original Pull'!R974,"")</f>
        <v/>
      </c>
      <c r="T703" s="64" t="str">
        <f>IF(LEN('[1]Bid Template Original Pull'!T974)&gt;0,'[1]Bid Template Original Pull'!T974,"")</f>
        <v/>
      </c>
      <c r="U703" s="74"/>
      <c r="V703" s="66"/>
      <c r="W703" s="67"/>
      <c r="X703" s="68"/>
      <c r="Y703" s="66"/>
      <c r="Z703" s="69"/>
      <c r="AA703" s="70"/>
      <c r="AB703" s="73"/>
      <c r="AC703" s="72"/>
      <c r="AD703" s="72"/>
      <c r="AE703" s="72"/>
      <c r="AF703" s="72"/>
      <c r="AG703" s="72"/>
      <c r="AH703" s="72"/>
    </row>
    <row r="704" spans="1:34" s="24" customFormat="1" ht="15.75" thickBot="1" x14ac:dyDescent="0.3">
      <c r="A704" s="14" t="str">
        <f>IF(LEN('[1]Bid Template Original Pull'!A975)&gt;0,'[1]Bid Template Original Pull'!A975,"")</f>
        <v/>
      </c>
      <c r="B704" s="24" t="str">
        <f>IF(LEN('[1]Bid Template Original Pull'!B975)&gt;0,'[1]Bid Template Original Pull'!B975,"")</f>
        <v/>
      </c>
      <c r="C704" s="24" t="str">
        <f>IF(LEN('[1]Bid Template Original Pull'!C975)&gt;0,'[1]Bid Template Original Pull'!C975,"")</f>
        <v/>
      </c>
      <c r="E704" s="24" t="str">
        <f>IF(LEN('[1]Bid Template Original Pull'!D975)&gt;0,'[1]Bid Template Original Pull'!D975,"")</f>
        <v/>
      </c>
      <c r="F704" s="53" t="str">
        <f>IF(LEN('[1]Bid Template Original Pull'!E975)&gt;0,'[1]Bid Template Original Pull'!E975,"")</f>
        <v/>
      </c>
      <c r="G704" s="24" t="str">
        <f>IF(LEN('[1]Bid Template Original Pull'!F975)&gt;0,'[1]Bid Template Original Pull'!F975,"")</f>
        <v/>
      </c>
      <c r="H704" s="54" t="str">
        <f>IF(LEN('[1]Bid Template Original Pull'!G975)&gt;0,'[1]Bid Template Original Pull'!G975,"")</f>
        <v/>
      </c>
      <c r="I704" s="76" t="str">
        <f>IF(LEN('[1]Bid Template Original Pull'!H975)&gt;0,'[1]Bid Template Original Pull'!H975,"")</f>
        <v/>
      </c>
      <c r="J704" s="54" t="str">
        <f>IF(LEN('[1]Bid Template Original Pull'!I975)&gt;0,'[1]Bid Template Original Pull'!I975,"")</f>
        <v/>
      </c>
      <c r="K704" s="56" t="str">
        <f>IF(LEN('[1]Bid Template Original Pull'!J975)&gt;0,'[1]Bid Template Original Pull'!J975,"")</f>
        <v/>
      </c>
      <c r="L704" s="57" t="str">
        <f t="shared" si="31"/>
        <v/>
      </c>
      <c r="M704" s="58" t="str">
        <f>IF(LEN('[1]Bid Template Original Pull'!L975)&gt;0,'[1]Bid Template Original Pull'!L975,"")</f>
        <v/>
      </c>
      <c r="N704" s="59" t="str">
        <f t="shared" si="32"/>
        <v/>
      </c>
      <c r="O704" s="60" t="str">
        <f t="shared" si="33"/>
        <v/>
      </c>
      <c r="P704" s="60" t="str">
        <f t="shared" si="34"/>
        <v/>
      </c>
      <c r="Q704" s="61" t="str">
        <f>IF(LEN('[1]Bid Template Original Pull'!P975)&gt;0,'[1]Bid Template Original Pull'!P975,"")</f>
        <v/>
      </c>
      <c r="R704" s="62" t="str">
        <f>IF(LEN('[1]Bid Template Original Pull'!Q975)&gt;0,'[1]Bid Template Original Pull'!Q975,"")</f>
        <v/>
      </c>
      <c r="S704" s="63" t="str">
        <f>IF(LEN('[1]Bid Template Original Pull'!R975)&gt;0,'[1]Bid Template Original Pull'!R975,"")</f>
        <v/>
      </c>
      <c r="T704" s="64" t="str">
        <f>IF(LEN('[1]Bid Template Original Pull'!T975)&gt;0,'[1]Bid Template Original Pull'!T975,"")</f>
        <v/>
      </c>
      <c r="U704" s="74"/>
      <c r="V704" s="66"/>
      <c r="W704" s="67"/>
      <c r="X704" s="68"/>
      <c r="Y704" s="66"/>
      <c r="Z704" s="69"/>
      <c r="AA704" s="70"/>
      <c r="AB704" s="73"/>
      <c r="AC704" s="72"/>
      <c r="AD704" s="72"/>
      <c r="AE704" s="72"/>
      <c r="AF704" s="72"/>
      <c r="AG704" s="72"/>
      <c r="AH704" s="72"/>
    </row>
    <row r="705" spans="1:34" s="24" customFormat="1" ht="15.75" thickBot="1" x14ac:dyDescent="0.3">
      <c r="A705" s="14" t="str">
        <f>IF(LEN('[1]Bid Template Original Pull'!A976)&gt;0,'[1]Bid Template Original Pull'!A976,"")</f>
        <v/>
      </c>
      <c r="B705" s="24" t="str">
        <f>IF(LEN('[1]Bid Template Original Pull'!B976)&gt;0,'[1]Bid Template Original Pull'!B976,"")</f>
        <v/>
      </c>
      <c r="C705" s="24" t="str">
        <f>IF(LEN('[1]Bid Template Original Pull'!C976)&gt;0,'[1]Bid Template Original Pull'!C976,"")</f>
        <v/>
      </c>
      <c r="E705" s="24" t="str">
        <f>IF(LEN('[1]Bid Template Original Pull'!D976)&gt;0,'[1]Bid Template Original Pull'!D976,"")</f>
        <v/>
      </c>
      <c r="F705" s="53" t="str">
        <f>IF(LEN('[1]Bid Template Original Pull'!E976)&gt;0,'[1]Bid Template Original Pull'!E976,"")</f>
        <v/>
      </c>
      <c r="G705" s="24" t="str">
        <f>IF(LEN('[1]Bid Template Original Pull'!F976)&gt;0,'[1]Bid Template Original Pull'!F976,"")</f>
        <v/>
      </c>
      <c r="H705" s="54" t="str">
        <f>IF(LEN('[1]Bid Template Original Pull'!G976)&gt;0,'[1]Bid Template Original Pull'!G976,"")</f>
        <v/>
      </c>
      <c r="I705" s="76" t="str">
        <f>IF(LEN('[1]Bid Template Original Pull'!H976)&gt;0,'[1]Bid Template Original Pull'!H976,"")</f>
        <v/>
      </c>
      <c r="J705" s="54" t="str">
        <f>IF(LEN('[1]Bid Template Original Pull'!I976)&gt;0,'[1]Bid Template Original Pull'!I976,"")</f>
        <v/>
      </c>
      <c r="K705" s="56" t="str">
        <f>IF(LEN('[1]Bid Template Original Pull'!J976)&gt;0,'[1]Bid Template Original Pull'!J976,"")</f>
        <v/>
      </c>
      <c r="L705" s="57" t="str">
        <f t="shared" si="31"/>
        <v/>
      </c>
      <c r="M705" s="58" t="str">
        <f>IF(LEN('[1]Bid Template Original Pull'!L976)&gt;0,'[1]Bid Template Original Pull'!L976,"")</f>
        <v/>
      </c>
      <c r="N705" s="59" t="str">
        <f t="shared" si="32"/>
        <v/>
      </c>
      <c r="O705" s="60" t="str">
        <f t="shared" si="33"/>
        <v/>
      </c>
      <c r="P705" s="60" t="str">
        <f t="shared" si="34"/>
        <v/>
      </c>
      <c r="Q705" s="61" t="str">
        <f>IF(LEN('[1]Bid Template Original Pull'!P976)&gt;0,'[1]Bid Template Original Pull'!P976,"")</f>
        <v/>
      </c>
      <c r="R705" s="62" t="str">
        <f>IF(LEN('[1]Bid Template Original Pull'!Q976)&gt;0,'[1]Bid Template Original Pull'!Q976,"")</f>
        <v/>
      </c>
      <c r="S705" s="63" t="str">
        <f>IF(LEN('[1]Bid Template Original Pull'!R976)&gt;0,'[1]Bid Template Original Pull'!R976,"")</f>
        <v/>
      </c>
      <c r="T705" s="64" t="str">
        <f>IF(LEN('[1]Bid Template Original Pull'!T976)&gt;0,'[1]Bid Template Original Pull'!T976,"")</f>
        <v/>
      </c>
      <c r="U705" s="74"/>
      <c r="V705" s="66"/>
      <c r="W705" s="67"/>
      <c r="X705" s="68"/>
      <c r="Y705" s="66"/>
      <c r="Z705" s="69"/>
      <c r="AA705" s="70"/>
      <c r="AB705" s="73"/>
      <c r="AC705" s="72"/>
      <c r="AD705" s="72"/>
      <c r="AE705" s="72"/>
      <c r="AF705" s="72"/>
      <c r="AG705" s="72"/>
      <c r="AH705" s="72"/>
    </row>
    <row r="706" spans="1:34" s="24" customFormat="1" ht="15.75" thickBot="1" x14ac:dyDescent="0.3">
      <c r="A706" s="14" t="str">
        <f>IF(LEN('[1]Bid Template Original Pull'!A977)&gt;0,'[1]Bid Template Original Pull'!A977,"")</f>
        <v/>
      </c>
      <c r="B706" s="24" t="str">
        <f>IF(LEN('[1]Bid Template Original Pull'!B977)&gt;0,'[1]Bid Template Original Pull'!B977,"")</f>
        <v/>
      </c>
      <c r="C706" s="24" t="str">
        <f>IF(LEN('[1]Bid Template Original Pull'!C977)&gt;0,'[1]Bid Template Original Pull'!C977,"")</f>
        <v/>
      </c>
      <c r="E706" s="24" t="str">
        <f>IF(LEN('[1]Bid Template Original Pull'!D977)&gt;0,'[1]Bid Template Original Pull'!D977,"")</f>
        <v/>
      </c>
      <c r="F706" s="53" t="str">
        <f>IF(LEN('[1]Bid Template Original Pull'!E977)&gt;0,'[1]Bid Template Original Pull'!E977,"")</f>
        <v/>
      </c>
      <c r="G706" s="24" t="str">
        <f>IF(LEN('[1]Bid Template Original Pull'!F977)&gt;0,'[1]Bid Template Original Pull'!F977,"")</f>
        <v/>
      </c>
      <c r="H706" s="54" t="str">
        <f>IF(LEN('[1]Bid Template Original Pull'!G977)&gt;0,'[1]Bid Template Original Pull'!G977,"")</f>
        <v/>
      </c>
      <c r="I706" s="76" t="str">
        <f>IF(LEN('[1]Bid Template Original Pull'!H977)&gt;0,'[1]Bid Template Original Pull'!H977,"")</f>
        <v/>
      </c>
      <c r="J706" s="54" t="str">
        <f>IF(LEN('[1]Bid Template Original Pull'!I977)&gt;0,'[1]Bid Template Original Pull'!I977,"")</f>
        <v/>
      </c>
      <c r="K706" s="56" t="str">
        <f>IF(LEN('[1]Bid Template Original Pull'!J977)&gt;0,'[1]Bid Template Original Pull'!J977,"")</f>
        <v/>
      </c>
      <c r="L706" s="57" t="str">
        <f t="shared" si="31"/>
        <v/>
      </c>
      <c r="M706" s="58" t="str">
        <f>IF(LEN('[1]Bid Template Original Pull'!L977)&gt;0,'[1]Bid Template Original Pull'!L977,"")</f>
        <v/>
      </c>
      <c r="N706" s="59" t="str">
        <f t="shared" si="32"/>
        <v/>
      </c>
      <c r="O706" s="60" t="str">
        <f t="shared" si="33"/>
        <v/>
      </c>
      <c r="P706" s="60" t="str">
        <f t="shared" si="34"/>
        <v/>
      </c>
      <c r="Q706" s="61" t="str">
        <f>IF(LEN('[1]Bid Template Original Pull'!P977)&gt;0,'[1]Bid Template Original Pull'!P977,"")</f>
        <v/>
      </c>
      <c r="R706" s="62" t="str">
        <f>IF(LEN('[1]Bid Template Original Pull'!Q977)&gt;0,'[1]Bid Template Original Pull'!Q977,"")</f>
        <v/>
      </c>
      <c r="S706" s="63" t="str">
        <f>IF(LEN('[1]Bid Template Original Pull'!R977)&gt;0,'[1]Bid Template Original Pull'!R977,"")</f>
        <v/>
      </c>
      <c r="T706" s="64" t="str">
        <f>IF(LEN('[1]Bid Template Original Pull'!T977)&gt;0,'[1]Bid Template Original Pull'!T977,"")</f>
        <v/>
      </c>
      <c r="U706" s="74"/>
      <c r="V706" s="66"/>
      <c r="W706" s="67"/>
      <c r="X706" s="68"/>
      <c r="Y706" s="66"/>
      <c r="Z706" s="69"/>
      <c r="AA706" s="70"/>
      <c r="AB706" s="73"/>
      <c r="AC706" s="72"/>
      <c r="AD706" s="72"/>
      <c r="AE706" s="72"/>
      <c r="AF706" s="72"/>
      <c r="AG706" s="72"/>
      <c r="AH706" s="72"/>
    </row>
    <row r="707" spans="1:34" s="24" customFormat="1" ht="15.75" thickBot="1" x14ac:dyDescent="0.3">
      <c r="A707" s="14" t="str">
        <f>IF(LEN('[1]Bid Template Original Pull'!A978)&gt;0,'[1]Bid Template Original Pull'!A978,"")</f>
        <v/>
      </c>
      <c r="B707" s="24" t="str">
        <f>IF(LEN('[1]Bid Template Original Pull'!B978)&gt;0,'[1]Bid Template Original Pull'!B978,"")</f>
        <v/>
      </c>
      <c r="C707" s="24" t="str">
        <f>IF(LEN('[1]Bid Template Original Pull'!C978)&gt;0,'[1]Bid Template Original Pull'!C978,"")</f>
        <v/>
      </c>
      <c r="E707" s="24" t="str">
        <f>IF(LEN('[1]Bid Template Original Pull'!D978)&gt;0,'[1]Bid Template Original Pull'!D978,"")</f>
        <v/>
      </c>
      <c r="F707" s="53" t="str">
        <f>IF(LEN('[1]Bid Template Original Pull'!E978)&gt;0,'[1]Bid Template Original Pull'!E978,"")</f>
        <v/>
      </c>
      <c r="G707" s="24" t="str">
        <f>IF(LEN('[1]Bid Template Original Pull'!F978)&gt;0,'[1]Bid Template Original Pull'!F978,"")</f>
        <v/>
      </c>
      <c r="H707" s="54" t="str">
        <f>IF(LEN('[1]Bid Template Original Pull'!G978)&gt;0,'[1]Bid Template Original Pull'!G978,"")</f>
        <v/>
      </c>
      <c r="I707" s="76" t="str">
        <f>IF(LEN('[1]Bid Template Original Pull'!H978)&gt;0,'[1]Bid Template Original Pull'!H978,"")</f>
        <v/>
      </c>
      <c r="J707" s="54" t="str">
        <f>IF(LEN('[1]Bid Template Original Pull'!I978)&gt;0,'[1]Bid Template Original Pull'!I978,"")</f>
        <v/>
      </c>
      <c r="K707" s="56" t="str">
        <f>IF(LEN('[1]Bid Template Original Pull'!J978)&gt;0,'[1]Bid Template Original Pull'!J978,"")</f>
        <v/>
      </c>
      <c r="L707" s="57" t="str">
        <f t="shared" si="31"/>
        <v/>
      </c>
      <c r="M707" s="58" t="str">
        <f>IF(LEN('[1]Bid Template Original Pull'!L978)&gt;0,'[1]Bid Template Original Pull'!L978,"")</f>
        <v/>
      </c>
      <c r="N707" s="59" t="str">
        <f t="shared" si="32"/>
        <v/>
      </c>
      <c r="O707" s="60" t="str">
        <f t="shared" si="33"/>
        <v/>
      </c>
      <c r="P707" s="60" t="str">
        <f t="shared" si="34"/>
        <v/>
      </c>
      <c r="Q707" s="61" t="str">
        <f>IF(LEN('[1]Bid Template Original Pull'!P978)&gt;0,'[1]Bid Template Original Pull'!P978,"")</f>
        <v/>
      </c>
      <c r="R707" s="62" t="str">
        <f>IF(LEN('[1]Bid Template Original Pull'!Q978)&gt;0,'[1]Bid Template Original Pull'!Q978,"")</f>
        <v/>
      </c>
      <c r="S707" s="63" t="str">
        <f>IF(LEN('[1]Bid Template Original Pull'!R978)&gt;0,'[1]Bid Template Original Pull'!R978,"")</f>
        <v/>
      </c>
      <c r="T707" s="64" t="str">
        <f>IF(LEN('[1]Bid Template Original Pull'!T978)&gt;0,'[1]Bid Template Original Pull'!T978,"")</f>
        <v/>
      </c>
      <c r="U707" s="74"/>
      <c r="V707" s="66"/>
      <c r="W707" s="67"/>
      <c r="X707" s="68"/>
      <c r="Y707" s="66"/>
      <c r="Z707" s="69"/>
      <c r="AA707" s="70"/>
      <c r="AB707" s="73"/>
      <c r="AC707" s="72"/>
      <c r="AD707" s="72"/>
      <c r="AE707" s="72"/>
      <c r="AF707" s="72"/>
      <c r="AG707" s="72"/>
      <c r="AH707" s="72"/>
    </row>
    <row r="708" spans="1:34" s="24" customFormat="1" ht="15.75" thickBot="1" x14ac:dyDescent="0.3">
      <c r="A708" s="14" t="str">
        <f>IF(LEN('[1]Bid Template Original Pull'!A979)&gt;0,'[1]Bid Template Original Pull'!A979,"")</f>
        <v/>
      </c>
      <c r="B708" s="24" t="str">
        <f>IF(LEN('[1]Bid Template Original Pull'!B979)&gt;0,'[1]Bid Template Original Pull'!B979,"")</f>
        <v/>
      </c>
      <c r="C708" s="24" t="str">
        <f>IF(LEN('[1]Bid Template Original Pull'!C979)&gt;0,'[1]Bid Template Original Pull'!C979,"")</f>
        <v/>
      </c>
      <c r="E708" s="24" t="str">
        <f>IF(LEN('[1]Bid Template Original Pull'!D979)&gt;0,'[1]Bid Template Original Pull'!D979,"")</f>
        <v/>
      </c>
      <c r="F708" s="53" t="str">
        <f>IF(LEN('[1]Bid Template Original Pull'!E979)&gt;0,'[1]Bid Template Original Pull'!E979,"")</f>
        <v/>
      </c>
      <c r="G708" s="24" t="str">
        <f>IF(LEN('[1]Bid Template Original Pull'!F979)&gt;0,'[1]Bid Template Original Pull'!F979,"")</f>
        <v/>
      </c>
      <c r="H708" s="54" t="str">
        <f>IF(LEN('[1]Bid Template Original Pull'!G979)&gt;0,'[1]Bid Template Original Pull'!G979,"")</f>
        <v/>
      </c>
      <c r="I708" s="76" t="str">
        <f>IF(LEN('[1]Bid Template Original Pull'!H979)&gt;0,'[1]Bid Template Original Pull'!H979,"")</f>
        <v/>
      </c>
      <c r="J708" s="54" t="str">
        <f>IF(LEN('[1]Bid Template Original Pull'!I979)&gt;0,'[1]Bid Template Original Pull'!I979,"")</f>
        <v/>
      </c>
      <c r="K708" s="56" t="str">
        <f>IF(LEN('[1]Bid Template Original Pull'!J979)&gt;0,'[1]Bid Template Original Pull'!J979,"")</f>
        <v/>
      </c>
      <c r="L708" s="57" t="str">
        <f t="shared" si="31"/>
        <v/>
      </c>
      <c r="M708" s="58" t="str">
        <f>IF(LEN('[1]Bid Template Original Pull'!L979)&gt;0,'[1]Bid Template Original Pull'!L979,"")</f>
        <v/>
      </c>
      <c r="N708" s="59" t="str">
        <f t="shared" si="32"/>
        <v/>
      </c>
      <c r="O708" s="60" t="str">
        <f t="shared" si="33"/>
        <v/>
      </c>
      <c r="P708" s="60" t="str">
        <f t="shared" si="34"/>
        <v/>
      </c>
      <c r="Q708" s="61" t="str">
        <f>IF(LEN('[1]Bid Template Original Pull'!P979)&gt;0,'[1]Bid Template Original Pull'!P979,"")</f>
        <v/>
      </c>
      <c r="R708" s="62" t="str">
        <f>IF(LEN('[1]Bid Template Original Pull'!Q979)&gt;0,'[1]Bid Template Original Pull'!Q979,"")</f>
        <v/>
      </c>
      <c r="S708" s="63" t="str">
        <f>IF(LEN('[1]Bid Template Original Pull'!R979)&gt;0,'[1]Bid Template Original Pull'!R979,"")</f>
        <v/>
      </c>
      <c r="T708" s="64" t="str">
        <f>IF(LEN('[1]Bid Template Original Pull'!T979)&gt;0,'[1]Bid Template Original Pull'!T979,"")</f>
        <v/>
      </c>
      <c r="U708" s="74"/>
      <c r="V708" s="66"/>
      <c r="W708" s="67"/>
      <c r="X708" s="68"/>
      <c r="Y708" s="66"/>
      <c r="Z708" s="69"/>
      <c r="AA708" s="70"/>
      <c r="AB708" s="73"/>
      <c r="AC708" s="72"/>
      <c r="AD708" s="72"/>
      <c r="AE708" s="72"/>
      <c r="AF708" s="72"/>
      <c r="AG708" s="72"/>
      <c r="AH708" s="72"/>
    </row>
    <row r="709" spans="1:34" s="24" customFormat="1" ht="15.75" thickBot="1" x14ac:dyDescent="0.3">
      <c r="A709" s="14" t="str">
        <f>IF(LEN('[1]Bid Template Original Pull'!A980)&gt;0,'[1]Bid Template Original Pull'!A980,"")</f>
        <v/>
      </c>
      <c r="B709" s="24" t="str">
        <f>IF(LEN('[1]Bid Template Original Pull'!B980)&gt;0,'[1]Bid Template Original Pull'!B980,"")</f>
        <v/>
      </c>
      <c r="C709" s="24" t="str">
        <f>IF(LEN('[1]Bid Template Original Pull'!C980)&gt;0,'[1]Bid Template Original Pull'!C980,"")</f>
        <v/>
      </c>
      <c r="E709" s="24" t="str">
        <f>IF(LEN('[1]Bid Template Original Pull'!D980)&gt;0,'[1]Bid Template Original Pull'!D980,"")</f>
        <v/>
      </c>
      <c r="F709" s="53" t="str">
        <f>IF(LEN('[1]Bid Template Original Pull'!E980)&gt;0,'[1]Bid Template Original Pull'!E980,"")</f>
        <v/>
      </c>
      <c r="G709" s="24" t="str">
        <f>IF(LEN('[1]Bid Template Original Pull'!F980)&gt;0,'[1]Bid Template Original Pull'!F980,"")</f>
        <v/>
      </c>
      <c r="H709" s="54" t="str">
        <f>IF(LEN('[1]Bid Template Original Pull'!G980)&gt;0,'[1]Bid Template Original Pull'!G980,"")</f>
        <v/>
      </c>
      <c r="I709" s="76" t="str">
        <f>IF(LEN('[1]Bid Template Original Pull'!H980)&gt;0,'[1]Bid Template Original Pull'!H980,"")</f>
        <v/>
      </c>
      <c r="J709" s="54" t="str">
        <f>IF(LEN('[1]Bid Template Original Pull'!I980)&gt;0,'[1]Bid Template Original Pull'!I980,"")</f>
        <v/>
      </c>
      <c r="K709" s="56" t="str">
        <f>IF(LEN('[1]Bid Template Original Pull'!J980)&gt;0,'[1]Bid Template Original Pull'!J980,"")</f>
        <v/>
      </c>
      <c r="L709" s="57" t="str">
        <f t="shared" si="31"/>
        <v/>
      </c>
      <c r="M709" s="58" t="str">
        <f>IF(LEN('[1]Bid Template Original Pull'!L980)&gt;0,'[1]Bid Template Original Pull'!L980,"")</f>
        <v/>
      </c>
      <c r="N709" s="59" t="str">
        <f t="shared" si="32"/>
        <v/>
      </c>
      <c r="O709" s="60" t="str">
        <f t="shared" si="33"/>
        <v/>
      </c>
      <c r="P709" s="60" t="str">
        <f t="shared" si="34"/>
        <v/>
      </c>
      <c r="Q709" s="61" t="str">
        <f>IF(LEN('[1]Bid Template Original Pull'!P980)&gt;0,'[1]Bid Template Original Pull'!P980,"")</f>
        <v/>
      </c>
      <c r="R709" s="62" t="str">
        <f>IF(LEN('[1]Bid Template Original Pull'!Q980)&gt;0,'[1]Bid Template Original Pull'!Q980,"")</f>
        <v/>
      </c>
      <c r="S709" s="63" t="str">
        <f>IF(LEN('[1]Bid Template Original Pull'!R980)&gt;0,'[1]Bid Template Original Pull'!R980,"")</f>
        <v/>
      </c>
      <c r="T709" s="64" t="str">
        <f>IF(LEN('[1]Bid Template Original Pull'!T980)&gt;0,'[1]Bid Template Original Pull'!T980,"")</f>
        <v/>
      </c>
      <c r="U709" s="74"/>
      <c r="V709" s="66"/>
      <c r="W709" s="67"/>
      <c r="X709" s="68"/>
      <c r="Y709" s="66"/>
      <c r="Z709" s="69"/>
      <c r="AA709" s="70"/>
      <c r="AB709" s="73"/>
      <c r="AC709" s="72"/>
      <c r="AD709" s="72"/>
      <c r="AE709" s="72"/>
      <c r="AF709" s="72"/>
      <c r="AG709" s="72"/>
      <c r="AH709" s="72"/>
    </row>
    <row r="710" spans="1:34" s="24" customFormat="1" ht="15.75" thickBot="1" x14ac:dyDescent="0.3">
      <c r="A710" s="14" t="str">
        <f>IF(LEN('[1]Bid Template Original Pull'!A981)&gt;0,'[1]Bid Template Original Pull'!A981,"")</f>
        <v/>
      </c>
      <c r="B710" s="24" t="str">
        <f>IF(LEN('[1]Bid Template Original Pull'!B981)&gt;0,'[1]Bid Template Original Pull'!B981,"")</f>
        <v/>
      </c>
      <c r="C710" s="24" t="str">
        <f>IF(LEN('[1]Bid Template Original Pull'!C981)&gt;0,'[1]Bid Template Original Pull'!C981,"")</f>
        <v/>
      </c>
      <c r="E710" s="24" t="str">
        <f>IF(LEN('[1]Bid Template Original Pull'!D981)&gt;0,'[1]Bid Template Original Pull'!D981,"")</f>
        <v/>
      </c>
      <c r="F710" s="53" t="str">
        <f>IF(LEN('[1]Bid Template Original Pull'!E981)&gt;0,'[1]Bid Template Original Pull'!E981,"")</f>
        <v/>
      </c>
      <c r="G710" s="24" t="str">
        <f>IF(LEN('[1]Bid Template Original Pull'!F981)&gt;0,'[1]Bid Template Original Pull'!F981,"")</f>
        <v/>
      </c>
      <c r="H710" s="54" t="str">
        <f>IF(LEN('[1]Bid Template Original Pull'!G981)&gt;0,'[1]Bid Template Original Pull'!G981,"")</f>
        <v/>
      </c>
      <c r="I710" s="76" t="str">
        <f>IF(LEN('[1]Bid Template Original Pull'!H981)&gt;0,'[1]Bid Template Original Pull'!H981,"")</f>
        <v/>
      </c>
      <c r="J710" s="54" t="str">
        <f>IF(LEN('[1]Bid Template Original Pull'!I981)&gt;0,'[1]Bid Template Original Pull'!I981,"")</f>
        <v/>
      </c>
      <c r="K710" s="56" t="str">
        <f>IF(LEN('[1]Bid Template Original Pull'!J981)&gt;0,'[1]Bid Template Original Pull'!J981,"")</f>
        <v/>
      </c>
      <c r="L710" s="57" t="str">
        <f t="shared" si="31"/>
        <v/>
      </c>
      <c r="M710" s="58" t="str">
        <f>IF(LEN('[1]Bid Template Original Pull'!L981)&gt;0,'[1]Bid Template Original Pull'!L981,"")</f>
        <v/>
      </c>
      <c r="N710" s="59" t="str">
        <f t="shared" si="32"/>
        <v/>
      </c>
      <c r="O710" s="60" t="str">
        <f t="shared" si="33"/>
        <v/>
      </c>
      <c r="P710" s="60" t="str">
        <f t="shared" si="34"/>
        <v/>
      </c>
      <c r="Q710" s="61" t="str">
        <f>IF(LEN('[1]Bid Template Original Pull'!P981)&gt;0,'[1]Bid Template Original Pull'!P981,"")</f>
        <v/>
      </c>
      <c r="R710" s="62" t="str">
        <f>IF(LEN('[1]Bid Template Original Pull'!Q981)&gt;0,'[1]Bid Template Original Pull'!Q981,"")</f>
        <v/>
      </c>
      <c r="S710" s="63" t="str">
        <f>IF(LEN('[1]Bid Template Original Pull'!R981)&gt;0,'[1]Bid Template Original Pull'!R981,"")</f>
        <v/>
      </c>
      <c r="T710" s="64" t="str">
        <f>IF(LEN('[1]Bid Template Original Pull'!T981)&gt;0,'[1]Bid Template Original Pull'!T981,"")</f>
        <v/>
      </c>
      <c r="U710" s="74"/>
      <c r="V710" s="66"/>
      <c r="W710" s="67"/>
      <c r="X710" s="68"/>
      <c r="Y710" s="66"/>
      <c r="Z710" s="69"/>
      <c r="AA710" s="70"/>
      <c r="AB710" s="73"/>
      <c r="AC710" s="72"/>
      <c r="AD710" s="72"/>
      <c r="AE710" s="72"/>
      <c r="AF710" s="72"/>
      <c r="AG710" s="72"/>
      <c r="AH710" s="72"/>
    </row>
    <row r="711" spans="1:34" s="24" customFormat="1" ht="15.75" thickBot="1" x14ac:dyDescent="0.3">
      <c r="A711" s="14" t="str">
        <f>IF(LEN('[1]Bid Template Original Pull'!A982)&gt;0,'[1]Bid Template Original Pull'!A982,"")</f>
        <v/>
      </c>
      <c r="B711" s="24" t="str">
        <f>IF(LEN('[1]Bid Template Original Pull'!B982)&gt;0,'[1]Bid Template Original Pull'!B982,"")</f>
        <v/>
      </c>
      <c r="C711" s="24" t="str">
        <f>IF(LEN('[1]Bid Template Original Pull'!C982)&gt;0,'[1]Bid Template Original Pull'!C982,"")</f>
        <v/>
      </c>
      <c r="E711" s="24" t="str">
        <f>IF(LEN('[1]Bid Template Original Pull'!D982)&gt;0,'[1]Bid Template Original Pull'!D982,"")</f>
        <v/>
      </c>
      <c r="F711" s="53" t="str">
        <f>IF(LEN('[1]Bid Template Original Pull'!E982)&gt;0,'[1]Bid Template Original Pull'!E982,"")</f>
        <v/>
      </c>
      <c r="G711" s="24" t="str">
        <f>IF(LEN('[1]Bid Template Original Pull'!F982)&gt;0,'[1]Bid Template Original Pull'!F982,"")</f>
        <v/>
      </c>
      <c r="H711" s="54" t="str">
        <f>IF(LEN('[1]Bid Template Original Pull'!G982)&gt;0,'[1]Bid Template Original Pull'!G982,"")</f>
        <v/>
      </c>
      <c r="I711" s="76" t="str">
        <f>IF(LEN('[1]Bid Template Original Pull'!H982)&gt;0,'[1]Bid Template Original Pull'!H982,"")</f>
        <v/>
      </c>
      <c r="J711" s="54" t="str">
        <f>IF(LEN('[1]Bid Template Original Pull'!I982)&gt;0,'[1]Bid Template Original Pull'!I982,"")</f>
        <v/>
      </c>
      <c r="K711" s="56" t="str">
        <f>IF(LEN('[1]Bid Template Original Pull'!J982)&gt;0,'[1]Bid Template Original Pull'!J982,"")</f>
        <v/>
      </c>
      <c r="L711" s="57" t="str">
        <f t="shared" si="31"/>
        <v/>
      </c>
      <c r="M711" s="58" t="str">
        <f>IF(LEN('[1]Bid Template Original Pull'!L982)&gt;0,'[1]Bid Template Original Pull'!L982,"")</f>
        <v/>
      </c>
      <c r="N711" s="59" t="str">
        <f t="shared" si="32"/>
        <v/>
      </c>
      <c r="O711" s="60" t="str">
        <f t="shared" si="33"/>
        <v/>
      </c>
      <c r="P711" s="60" t="str">
        <f t="shared" si="34"/>
        <v/>
      </c>
      <c r="Q711" s="61" t="str">
        <f>IF(LEN('[1]Bid Template Original Pull'!P982)&gt;0,'[1]Bid Template Original Pull'!P982,"")</f>
        <v/>
      </c>
      <c r="R711" s="62" t="str">
        <f>IF(LEN('[1]Bid Template Original Pull'!Q982)&gt;0,'[1]Bid Template Original Pull'!Q982,"")</f>
        <v/>
      </c>
      <c r="S711" s="63" t="str">
        <f>IF(LEN('[1]Bid Template Original Pull'!R982)&gt;0,'[1]Bid Template Original Pull'!R982,"")</f>
        <v/>
      </c>
      <c r="T711" s="64" t="str">
        <f>IF(LEN('[1]Bid Template Original Pull'!T982)&gt;0,'[1]Bid Template Original Pull'!T982,"")</f>
        <v/>
      </c>
      <c r="U711" s="74"/>
      <c r="V711" s="66"/>
      <c r="W711" s="67"/>
      <c r="X711" s="68"/>
      <c r="Y711" s="66"/>
      <c r="Z711" s="69"/>
      <c r="AA711" s="70"/>
      <c r="AB711" s="73"/>
      <c r="AC711" s="72"/>
      <c r="AD711" s="72"/>
      <c r="AE711" s="72"/>
      <c r="AF711" s="72"/>
      <c r="AG711" s="72"/>
      <c r="AH711" s="72"/>
    </row>
    <row r="712" spans="1:34" s="24" customFormat="1" ht="15.75" thickBot="1" x14ac:dyDescent="0.3">
      <c r="A712" s="14" t="str">
        <f>IF(LEN('[1]Bid Template Original Pull'!A983)&gt;0,'[1]Bid Template Original Pull'!A983,"")</f>
        <v/>
      </c>
      <c r="B712" s="24" t="str">
        <f>IF(LEN('[1]Bid Template Original Pull'!B983)&gt;0,'[1]Bid Template Original Pull'!B983,"")</f>
        <v/>
      </c>
      <c r="C712" s="24" t="str">
        <f>IF(LEN('[1]Bid Template Original Pull'!C983)&gt;0,'[1]Bid Template Original Pull'!C983,"")</f>
        <v/>
      </c>
      <c r="E712" s="24" t="str">
        <f>IF(LEN('[1]Bid Template Original Pull'!D983)&gt;0,'[1]Bid Template Original Pull'!D983,"")</f>
        <v/>
      </c>
      <c r="F712" s="53" t="str">
        <f>IF(LEN('[1]Bid Template Original Pull'!E983)&gt;0,'[1]Bid Template Original Pull'!E983,"")</f>
        <v/>
      </c>
      <c r="G712" s="24" t="str">
        <f>IF(LEN('[1]Bid Template Original Pull'!F983)&gt;0,'[1]Bid Template Original Pull'!F983,"")</f>
        <v/>
      </c>
      <c r="H712" s="54" t="str">
        <f>IF(LEN('[1]Bid Template Original Pull'!G983)&gt;0,'[1]Bid Template Original Pull'!G983,"")</f>
        <v/>
      </c>
      <c r="I712" s="76" t="str">
        <f>IF(LEN('[1]Bid Template Original Pull'!H983)&gt;0,'[1]Bid Template Original Pull'!H983,"")</f>
        <v/>
      </c>
      <c r="J712" s="54" t="str">
        <f>IF(LEN('[1]Bid Template Original Pull'!I983)&gt;0,'[1]Bid Template Original Pull'!I983,"")</f>
        <v/>
      </c>
      <c r="K712" s="56" t="str">
        <f>IF(LEN('[1]Bid Template Original Pull'!J983)&gt;0,'[1]Bid Template Original Pull'!J983,"")</f>
        <v/>
      </c>
      <c r="L712" s="57" t="str">
        <f t="shared" si="31"/>
        <v/>
      </c>
      <c r="M712" s="58" t="str">
        <f>IF(LEN('[1]Bid Template Original Pull'!L983)&gt;0,'[1]Bid Template Original Pull'!L983,"")</f>
        <v/>
      </c>
      <c r="N712" s="59" t="str">
        <f t="shared" si="32"/>
        <v/>
      </c>
      <c r="O712" s="60" t="str">
        <f t="shared" si="33"/>
        <v/>
      </c>
      <c r="P712" s="60" t="str">
        <f t="shared" si="34"/>
        <v/>
      </c>
      <c r="Q712" s="61" t="str">
        <f>IF(LEN('[1]Bid Template Original Pull'!P983)&gt;0,'[1]Bid Template Original Pull'!P983,"")</f>
        <v/>
      </c>
      <c r="R712" s="62" t="str">
        <f>IF(LEN('[1]Bid Template Original Pull'!Q983)&gt;0,'[1]Bid Template Original Pull'!Q983,"")</f>
        <v/>
      </c>
      <c r="S712" s="63" t="str">
        <f>IF(LEN('[1]Bid Template Original Pull'!R983)&gt;0,'[1]Bid Template Original Pull'!R983,"")</f>
        <v/>
      </c>
      <c r="T712" s="64" t="str">
        <f>IF(LEN('[1]Bid Template Original Pull'!T983)&gt;0,'[1]Bid Template Original Pull'!T983,"")</f>
        <v/>
      </c>
      <c r="U712" s="74"/>
      <c r="V712" s="66"/>
      <c r="W712" s="67"/>
      <c r="X712" s="68"/>
      <c r="Y712" s="66"/>
      <c r="Z712" s="69"/>
      <c r="AA712" s="70"/>
      <c r="AB712" s="73"/>
      <c r="AC712" s="72"/>
      <c r="AD712" s="72"/>
      <c r="AE712" s="72"/>
      <c r="AF712" s="72"/>
      <c r="AG712" s="72"/>
      <c r="AH712" s="72"/>
    </row>
    <row r="713" spans="1:34" s="24" customFormat="1" ht="15.75" thickBot="1" x14ac:dyDescent="0.3">
      <c r="A713" s="14" t="str">
        <f>IF(LEN('[1]Bid Template Original Pull'!A984)&gt;0,'[1]Bid Template Original Pull'!A984,"")</f>
        <v/>
      </c>
      <c r="B713" s="24" t="str">
        <f>IF(LEN('[1]Bid Template Original Pull'!B984)&gt;0,'[1]Bid Template Original Pull'!B984,"")</f>
        <v/>
      </c>
      <c r="C713" s="24" t="str">
        <f>IF(LEN('[1]Bid Template Original Pull'!C984)&gt;0,'[1]Bid Template Original Pull'!C984,"")</f>
        <v/>
      </c>
      <c r="E713" s="24" t="str">
        <f>IF(LEN('[1]Bid Template Original Pull'!D984)&gt;0,'[1]Bid Template Original Pull'!D984,"")</f>
        <v/>
      </c>
      <c r="F713" s="53" t="str">
        <f>IF(LEN('[1]Bid Template Original Pull'!E984)&gt;0,'[1]Bid Template Original Pull'!E984,"")</f>
        <v/>
      </c>
      <c r="G713" s="24" t="str">
        <f>IF(LEN('[1]Bid Template Original Pull'!F984)&gt;0,'[1]Bid Template Original Pull'!F984,"")</f>
        <v/>
      </c>
      <c r="H713" s="54" t="str">
        <f>IF(LEN('[1]Bid Template Original Pull'!G984)&gt;0,'[1]Bid Template Original Pull'!G984,"")</f>
        <v/>
      </c>
      <c r="I713" s="76" t="str">
        <f>IF(LEN('[1]Bid Template Original Pull'!H984)&gt;0,'[1]Bid Template Original Pull'!H984,"")</f>
        <v/>
      </c>
      <c r="J713" s="54" t="str">
        <f>IF(LEN('[1]Bid Template Original Pull'!I984)&gt;0,'[1]Bid Template Original Pull'!I984,"")</f>
        <v/>
      </c>
      <c r="K713" s="56" t="str">
        <f>IF(LEN('[1]Bid Template Original Pull'!J984)&gt;0,'[1]Bid Template Original Pull'!J984,"")</f>
        <v/>
      </c>
      <c r="L713" s="57" t="str">
        <f t="shared" si="31"/>
        <v/>
      </c>
      <c r="M713" s="58" t="str">
        <f>IF(LEN('[1]Bid Template Original Pull'!L984)&gt;0,'[1]Bid Template Original Pull'!L984,"")</f>
        <v/>
      </c>
      <c r="N713" s="59" t="str">
        <f t="shared" si="32"/>
        <v/>
      </c>
      <c r="O713" s="60" t="str">
        <f t="shared" si="33"/>
        <v/>
      </c>
      <c r="P713" s="60" t="str">
        <f t="shared" si="34"/>
        <v/>
      </c>
      <c r="Q713" s="61" t="str">
        <f>IF(LEN('[1]Bid Template Original Pull'!P984)&gt;0,'[1]Bid Template Original Pull'!P984,"")</f>
        <v/>
      </c>
      <c r="R713" s="62" t="str">
        <f>IF(LEN('[1]Bid Template Original Pull'!Q984)&gt;0,'[1]Bid Template Original Pull'!Q984,"")</f>
        <v/>
      </c>
      <c r="S713" s="63" t="str">
        <f>IF(LEN('[1]Bid Template Original Pull'!R984)&gt;0,'[1]Bid Template Original Pull'!R984,"")</f>
        <v/>
      </c>
      <c r="T713" s="64" t="str">
        <f>IF(LEN('[1]Bid Template Original Pull'!T984)&gt;0,'[1]Bid Template Original Pull'!T984,"")</f>
        <v/>
      </c>
      <c r="U713" s="74"/>
      <c r="V713" s="66"/>
      <c r="W713" s="67"/>
      <c r="X713" s="68"/>
      <c r="Y713" s="66"/>
      <c r="Z713" s="69"/>
      <c r="AA713" s="70"/>
      <c r="AB713" s="73"/>
      <c r="AC713" s="72"/>
      <c r="AD713" s="72"/>
      <c r="AE713" s="72"/>
      <c r="AF713" s="72"/>
      <c r="AG713" s="72"/>
      <c r="AH713" s="72"/>
    </row>
    <row r="714" spans="1:34" s="24" customFormat="1" ht="15.75" thickBot="1" x14ac:dyDescent="0.3">
      <c r="A714" s="14" t="str">
        <f>IF(LEN('[1]Bid Template Original Pull'!A985)&gt;0,'[1]Bid Template Original Pull'!A985,"")</f>
        <v/>
      </c>
      <c r="B714" s="24" t="str">
        <f>IF(LEN('[1]Bid Template Original Pull'!B985)&gt;0,'[1]Bid Template Original Pull'!B985,"")</f>
        <v/>
      </c>
      <c r="C714" s="24" t="str">
        <f>IF(LEN('[1]Bid Template Original Pull'!C985)&gt;0,'[1]Bid Template Original Pull'!C985,"")</f>
        <v/>
      </c>
      <c r="E714" s="24" t="str">
        <f>IF(LEN('[1]Bid Template Original Pull'!D985)&gt;0,'[1]Bid Template Original Pull'!D985,"")</f>
        <v/>
      </c>
      <c r="F714" s="53" t="str">
        <f>IF(LEN('[1]Bid Template Original Pull'!E985)&gt;0,'[1]Bid Template Original Pull'!E985,"")</f>
        <v/>
      </c>
      <c r="G714" s="24" t="str">
        <f>IF(LEN('[1]Bid Template Original Pull'!F985)&gt;0,'[1]Bid Template Original Pull'!F985,"")</f>
        <v/>
      </c>
      <c r="H714" s="54" t="str">
        <f>IF(LEN('[1]Bid Template Original Pull'!G985)&gt;0,'[1]Bid Template Original Pull'!G985,"")</f>
        <v/>
      </c>
      <c r="I714" s="76" t="str">
        <f>IF(LEN('[1]Bid Template Original Pull'!H985)&gt;0,'[1]Bid Template Original Pull'!H985,"")</f>
        <v/>
      </c>
      <c r="J714" s="54" t="str">
        <f>IF(LEN('[1]Bid Template Original Pull'!I985)&gt;0,'[1]Bid Template Original Pull'!I985,"")</f>
        <v/>
      </c>
      <c r="K714" s="56" t="str">
        <f>IF(LEN('[1]Bid Template Original Pull'!J985)&gt;0,'[1]Bid Template Original Pull'!J985,"")</f>
        <v/>
      </c>
      <c r="L714" s="57" t="str">
        <f t="shared" si="31"/>
        <v/>
      </c>
      <c r="M714" s="58" t="str">
        <f>IF(LEN('[1]Bid Template Original Pull'!L985)&gt;0,'[1]Bid Template Original Pull'!L985,"")</f>
        <v/>
      </c>
      <c r="N714" s="59" t="str">
        <f t="shared" si="32"/>
        <v/>
      </c>
      <c r="O714" s="60" t="str">
        <f t="shared" si="33"/>
        <v/>
      </c>
      <c r="P714" s="60" t="str">
        <f t="shared" si="34"/>
        <v/>
      </c>
      <c r="Q714" s="61" t="str">
        <f>IF(LEN('[1]Bid Template Original Pull'!P985)&gt;0,'[1]Bid Template Original Pull'!P985,"")</f>
        <v/>
      </c>
      <c r="R714" s="62" t="str">
        <f>IF(LEN('[1]Bid Template Original Pull'!Q985)&gt;0,'[1]Bid Template Original Pull'!Q985,"")</f>
        <v/>
      </c>
      <c r="S714" s="63" t="str">
        <f>IF(LEN('[1]Bid Template Original Pull'!R985)&gt;0,'[1]Bid Template Original Pull'!R985,"")</f>
        <v/>
      </c>
      <c r="T714" s="64" t="str">
        <f>IF(LEN('[1]Bid Template Original Pull'!T985)&gt;0,'[1]Bid Template Original Pull'!T985,"")</f>
        <v/>
      </c>
      <c r="U714" s="74"/>
      <c r="V714" s="66"/>
      <c r="W714" s="67"/>
      <c r="X714" s="68"/>
      <c r="Y714" s="66"/>
      <c r="Z714" s="69"/>
      <c r="AA714" s="70"/>
      <c r="AB714" s="73"/>
      <c r="AC714" s="72"/>
      <c r="AD714" s="72"/>
      <c r="AE714" s="72"/>
      <c r="AF714" s="72"/>
      <c r="AG714" s="72"/>
      <c r="AH714" s="72"/>
    </row>
    <row r="715" spans="1:34" s="24" customFormat="1" ht="15.75" thickBot="1" x14ac:dyDescent="0.3">
      <c r="A715" s="14" t="str">
        <f>IF(LEN('[1]Bid Template Original Pull'!A986)&gt;0,'[1]Bid Template Original Pull'!A986,"")</f>
        <v/>
      </c>
      <c r="B715" s="24" t="str">
        <f>IF(LEN('[1]Bid Template Original Pull'!B986)&gt;0,'[1]Bid Template Original Pull'!B986,"")</f>
        <v/>
      </c>
      <c r="C715" s="24" t="str">
        <f>IF(LEN('[1]Bid Template Original Pull'!C986)&gt;0,'[1]Bid Template Original Pull'!C986,"")</f>
        <v/>
      </c>
      <c r="E715" s="24" t="str">
        <f>IF(LEN('[1]Bid Template Original Pull'!D986)&gt;0,'[1]Bid Template Original Pull'!D986,"")</f>
        <v/>
      </c>
      <c r="F715" s="53" t="str">
        <f>IF(LEN('[1]Bid Template Original Pull'!E986)&gt;0,'[1]Bid Template Original Pull'!E986,"")</f>
        <v/>
      </c>
      <c r="G715" s="24" t="str">
        <f>IF(LEN('[1]Bid Template Original Pull'!F986)&gt;0,'[1]Bid Template Original Pull'!F986,"")</f>
        <v/>
      </c>
      <c r="H715" s="54" t="str">
        <f>IF(LEN('[1]Bid Template Original Pull'!G986)&gt;0,'[1]Bid Template Original Pull'!G986,"")</f>
        <v/>
      </c>
      <c r="I715" s="76" t="str">
        <f>IF(LEN('[1]Bid Template Original Pull'!H986)&gt;0,'[1]Bid Template Original Pull'!H986,"")</f>
        <v/>
      </c>
      <c r="J715" s="54" t="str">
        <f>IF(LEN('[1]Bid Template Original Pull'!I986)&gt;0,'[1]Bid Template Original Pull'!I986,"")</f>
        <v/>
      </c>
      <c r="K715" s="56" t="str">
        <f>IF(LEN('[1]Bid Template Original Pull'!J986)&gt;0,'[1]Bid Template Original Pull'!J986,"")</f>
        <v/>
      </c>
      <c r="L715" s="57" t="str">
        <f t="shared" si="31"/>
        <v/>
      </c>
      <c r="M715" s="58" t="str">
        <f>IF(LEN('[1]Bid Template Original Pull'!L986)&gt;0,'[1]Bid Template Original Pull'!L986,"")</f>
        <v/>
      </c>
      <c r="N715" s="59" t="str">
        <f t="shared" si="32"/>
        <v/>
      </c>
      <c r="O715" s="60" t="str">
        <f t="shared" si="33"/>
        <v/>
      </c>
      <c r="P715" s="60" t="str">
        <f t="shared" si="34"/>
        <v/>
      </c>
      <c r="Q715" s="61" t="str">
        <f>IF(LEN('[1]Bid Template Original Pull'!P986)&gt;0,'[1]Bid Template Original Pull'!P986,"")</f>
        <v/>
      </c>
      <c r="R715" s="62" t="str">
        <f>IF(LEN('[1]Bid Template Original Pull'!Q986)&gt;0,'[1]Bid Template Original Pull'!Q986,"")</f>
        <v/>
      </c>
      <c r="S715" s="63" t="str">
        <f>IF(LEN('[1]Bid Template Original Pull'!R986)&gt;0,'[1]Bid Template Original Pull'!R986,"")</f>
        <v/>
      </c>
      <c r="T715" s="64" t="str">
        <f>IF(LEN('[1]Bid Template Original Pull'!T986)&gt;0,'[1]Bid Template Original Pull'!T986,"")</f>
        <v/>
      </c>
      <c r="U715" s="74"/>
      <c r="V715" s="66"/>
      <c r="W715" s="67"/>
      <c r="X715" s="68"/>
      <c r="Y715" s="66"/>
      <c r="Z715" s="69"/>
      <c r="AA715" s="70"/>
      <c r="AB715" s="73"/>
      <c r="AC715" s="72"/>
      <c r="AD715" s="72"/>
      <c r="AE715" s="72"/>
      <c r="AF715" s="72"/>
      <c r="AG715" s="72"/>
      <c r="AH715" s="72"/>
    </row>
    <row r="716" spans="1:34" s="24" customFormat="1" ht="15.75" thickBot="1" x14ac:dyDescent="0.3">
      <c r="A716" s="14" t="str">
        <f>IF(LEN('[1]Bid Template Original Pull'!A987)&gt;0,'[1]Bid Template Original Pull'!A987,"")</f>
        <v/>
      </c>
      <c r="B716" s="24" t="str">
        <f>IF(LEN('[1]Bid Template Original Pull'!B987)&gt;0,'[1]Bid Template Original Pull'!B987,"")</f>
        <v/>
      </c>
      <c r="C716" s="24" t="str">
        <f>IF(LEN('[1]Bid Template Original Pull'!C987)&gt;0,'[1]Bid Template Original Pull'!C987,"")</f>
        <v/>
      </c>
      <c r="E716" s="24" t="str">
        <f>IF(LEN('[1]Bid Template Original Pull'!D987)&gt;0,'[1]Bid Template Original Pull'!D987,"")</f>
        <v/>
      </c>
      <c r="F716" s="53" t="str">
        <f>IF(LEN('[1]Bid Template Original Pull'!E987)&gt;0,'[1]Bid Template Original Pull'!E987,"")</f>
        <v/>
      </c>
      <c r="G716" s="24" t="str">
        <f>IF(LEN('[1]Bid Template Original Pull'!F987)&gt;0,'[1]Bid Template Original Pull'!F987,"")</f>
        <v/>
      </c>
      <c r="H716" s="54" t="str">
        <f>IF(LEN('[1]Bid Template Original Pull'!G987)&gt;0,'[1]Bid Template Original Pull'!G987,"")</f>
        <v/>
      </c>
      <c r="I716" s="76" t="str">
        <f>IF(LEN('[1]Bid Template Original Pull'!H987)&gt;0,'[1]Bid Template Original Pull'!H987,"")</f>
        <v/>
      </c>
      <c r="J716" s="54" t="str">
        <f>IF(LEN('[1]Bid Template Original Pull'!I987)&gt;0,'[1]Bid Template Original Pull'!I987,"")</f>
        <v/>
      </c>
      <c r="K716" s="56" t="str">
        <f>IF(LEN('[1]Bid Template Original Pull'!J987)&gt;0,'[1]Bid Template Original Pull'!J987,"")</f>
        <v/>
      </c>
      <c r="L716" s="57" t="str">
        <f t="shared" si="31"/>
        <v/>
      </c>
      <c r="M716" s="58" t="str">
        <f>IF(LEN('[1]Bid Template Original Pull'!L987)&gt;0,'[1]Bid Template Original Pull'!L987,"")</f>
        <v/>
      </c>
      <c r="N716" s="59" t="str">
        <f t="shared" si="32"/>
        <v/>
      </c>
      <c r="O716" s="60" t="str">
        <f t="shared" si="33"/>
        <v/>
      </c>
      <c r="P716" s="60" t="str">
        <f t="shared" si="34"/>
        <v/>
      </c>
      <c r="Q716" s="61" t="str">
        <f>IF(LEN('[1]Bid Template Original Pull'!P987)&gt;0,'[1]Bid Template Original Pull'!P987,"")</f>
        <v/>
      </c>
      <c r="R716" s="62" t="str">
        <f>IF(LEN('[1]Bid Template Original Pull'!Q987)&gt;0,'[1]Bid Template Original Pull'!Q987,"")</f>
        <v/>
      </c>
      <c r="S716" s="63" t="str">
        <f>IF(LEN('[1]Bid Template Original Pull'!R987)&gt;0,'[1]Bid Template Original Pull'!R987,"")</f>
        <v/>
      </c>
      <c r="T716" s="64" t="str">
        <f>IF(LEN('[1]Bid Template Original Pull'!T987)&gt;0,'[1]Bid Template Original Pull'!T987,"")</f>
        <v/>
      </c>
      <c r="U716" s="74"/>
      <c r="V716" s="66"/>
      <c r="W716" s="67"/>
      <c r="X716" s="68"/>
      <c r="Y716" s="66"/>
      <c r="Z716" s="69"/>
      <c r="AA716" s="70"/>
      <c r="AB716" s="73"/>
      <c r="AC716" s="72"/>
      <c r="AD716" s="72"/>
      <c r="AE716" s="72"/>
      <c r="AF716" s="72"/>
      <c r="AG716" s="72"/>
      <c r="AH716" s="72"/>
    </row>
    <row r="717" spans="1:34" s="24" customFormat="1" ht="15.75" thickBot="1" x14ac:dyDescent="0.3">
      <c r="A717" s="14" t="str">
        <f>IF(LEN('[1]Bid Template Original Pull'!A988)&gt;0,'[1]Bid Template Original Pull'!A988,"")</f>
        <v/>
      </c>
      <c r="B717" s="24" t="str">
        <f>IF(LEN('[1]Bid Template Original Pull'!B988)&gt;0,'[1]Bid Template Original Pull'!B988,"")</f>
        <v/>
      </c>
      <c r="C717" s="24" t="str">
        <f>IF(LEN('[1]Bid Template Original Pull'!C988)&gt;0,'[1]Bid Template Original Pull'!C988,"")</f>
        <v/>
      </c>
      <c r="E717" s="24" t="str">
        <f>IF(LEN('[1]Bid Template Original Pull'!D988)&gt;0,'[1]Bid Template Original Pull'!D988,"")</f>
        <v/>
      </c>
      <c r="F717" s="53" t="str">
        <f>IF(LEN('[1]Bid Template Original Pull'!E988)&gt;0,'[1]Bid Template Original Pull'!E988,"")</f>
        <v/>
      </c>
      <c r="G717" s="24" t="str">
        <f>IF(LEN('[1]Bid Template Original Pull'!F988)&gt;0,'[1]Bid Template Original Pull'!F988,"")</f>
        <v/>
      </c>
      <c r="H717" s="54" t="str">
        <f>IF(LEN('[1]Bid Template Original Pull'!G988)&gt;0,'[1]Bid Template Original Pull'!G988,"")</f>
        <v/>
      </c>
      <c r="I717" s="76" t="str">
        <f>IF(LEN('[1]Bid Template Original Pull'!H988)&gt;0,'[1]Bid Template Original Pull'!H988,"")</f>
        <v/>
      </c>
      <c r="J717" s="54" t="str">
        <f>IF(LEN('[1]Bid Template Original Pull'!I988)&gt;0,'[1]Bid Template Original Pull'!I988,"")</f>
        <v/>
      </c>
      <c r="K717" s="56" t="str">
        <f>IF(LEN('[1]Bid Template Original Pull'!J988)&gt;0,'[1]Bid Template Original Pull'!J988,"")</f>
        <v/>
      </c>
      <c r="L717" s="57" t="str">
        <f t="shared" si="31"/>
        <v/>
      </c>
      <c r="M717" s="58" t="str">
        <f>IF(LEN('[1]Bid Template Original Pull'!L988)&gt;0,'[1]Bid Template Original Pull'!L988,"")</f>
        <v/>
      </c>
      <c r="N717" s="59" t="str">
        <f t="shared" si="32"/>
        <v/>
      </c>
      <c r="O717" s="60" t="str">
        <f t="shared" si="33"/>
        <v/>
      </c>
      <c r="P717" s="60" t="str">
        <f t="shared" si="34"/>
        <v/>
      </c>
      <c r="Q717" s="61" t="str">
        <f>IF(LEN('[1]Bid Template Original Pull'!P988)&gt;0,'[1]Bid Template Original Pull'!P988,"")</f>
        <v/>
      </c>
      <c r="R717" s="62" t="str">
        <f>IF(LEN('[1]Bid Template Original Pull'!Q988)&gt;0,'[1]Bid Template Original Pull'!Q988,"")</f>
        <v/>
      </c>
      <c r="S717" s="63" t="str">
        <f>IF(LEN('[1]Bid Template Original Pull'!R988)&gt;0,'[1]Bid Template Original Pull'!R988,"")</f>
        <v/>
      </c>
      <c r="T717" s="64" t="str">
        <f>IF(LEN('[1]Bid Template Original Pull'!T988)&gt;0,'[1]Bid Template Original Pull'!T988,"")</f>
        <v/>
      </c>
      <c r="U717" s="74"/>
      <c r="V717" s="66"/>
      <c r="W717" s="67"/>
      <c r="X717" s="68"/>
      <c r="Y717" s="66"/>
      <c r="Z717" s="69"/>
      <c r="AA717" s="70"/>
      <c r="AB717" s="73"/>
      <c r="AC717" s="72"/>
      <c r="AD717" s="72"/>
      <c r="AE717" s="72"/>
      <c r="AF717" s="72"/>
      <c r="AG717" s="72"/>
      <c r="AH717" s="72"/>
    </row>
    <row r="718" spans="1:34" s="24" customFormat="1" ht="15.75" thickBot="1" x14ac:dyDescent="0.3">
      <c r="A718" s="14" t="str">
        <f>IF(LEN('[1]Bid Template Original Pull'!A989)&gt;0,'[1]Bid Template Original Pull'!A989,"")</f>
        <v/>
      </c>
      <c r="B718" s="24" t="str">
        <f>IF(LEN('[1]Bid Template Original Pull'!B989)&gt;0,'[1]Bid Template Original Pull'!B989,"")</f>
        <v/>
      </c>
      <c r="C718" s="24" t="str">
        <f>IF(LEN('[1]Bid Template Original Pull'!C989)&gt;0,'[1]Bid Template Original Pull'!C989,"")</f>
        <v/>
      </c>
      <c r="E718" s="24" t="str">
        <f>IF(LEN('[1]Bid Template Original Pull'!D989)&gt;0,'[1]Bid Template Original Pull'!D989,"")</f>
        <v/>
      </c>
      <c r="F718" s="53" t="str">
        <f>IF(LEN('[1]Bid Template Original Pull'!E989)&gt;0,'[1]Bid Template Original Pull'!E989,"")</f>
        <v/>
      </c>
      <c r="G718" s="24" t="str">
        <f>IF(LEN('[1]Bid Template Original Pull'!F989)&gt;0,'[1]Bid Template Original Pull'!F989,"")</f>
        <v/>
      </c>
      <c r="H718" s="54" t="str">
        <f>IF(LEN('[1]Bid Template Original Pull'!G989)&gt;0,'[1]Bid Template Original Pull'!G989,"")</f>
        <v/>
      </c>
      <c r="I718" s="76" t="str">
        <f>IF(LEN('[1]Bid Template Original Pull'!H989)&gt;0,'[1]Bid Template Original Pull'!H989,"")</f>
        <v/>
      </c>
      <c r="J718" s="54" t="str">
        <f>IF(LEN('[1]Bid Template Original Pull'!I989)&gt;0,'[1]Bid Template Original Pull'!I989,"")</f>
        <v/>
      </c>
      <c r="K718" s="56" t="str">
        <f>IF(LEN('[1]Bid Template Original Pull'!J989)&gt;0,'[1]Bid Template Original Pull'!J989,"")</f>
        <v/>
      </c>
      <c r="L718" s="57" t="str">
        <f t="shared" si="31"/>
        <v/>
      </c>
      <c r="M718" s="58" t="str">
        <f>IF(LEN('[1]Bid Template Original Pull'!L989)&gt;0,'[1]Bid Template Original Pull'!L989,"")</f>
        <v/>
      </c>
      <c r="N718" s="59" t="str">
        <f t="shared" si="32"/>
        <v/>
      </c>
      <c r="O718" s="60" t="str">
        <f t="shared" si="33"/>
        <v/>
      </c>
      <c r="P718" s="60" t="str">
        <f t="shared" si="34"/>
        <v/>
      </c>
      <c r="Q718" s="61" t="str">
        <f>IF(LEN('[1]Bid Template Original Pull'!P989)&gt;0,'[1]Bid Template Original Pull'!P989,"")</f>
        <v/>
      </c>
      <c r="R718" s="62" t="str">
        <f>IF(LEN('[1]Bid Template Original Pull'!Q989)&gt;0,'[1]Bid Template Original Pull'!Q989,"")</f>
        <v/>
      </c>
      <c r="S718" s="63" t="str">
        <f>IF(LEN('[1]Bid Template Original Pull'!R989)&gt;0,'[1]Bid Template Original Pull'!R989,"")</f>
        <v/>
      </c>
      <c r="T718" s="64" t="str">
        <f>IF(LEN('[1]Bid Template Original Pull'!T989)&gt;0,'[1]Bid Template Original Pull'!T989,"")</f>
        <v/>
      </c>
      <c r="U718" s="74"/>
      <c r="V718" s="66"/>
      <c r="W718" s="67"/>
      <c r="X718" s="68"/>
      <c r="Y718" s="66"/>
      <c r="Z718" s="69"/>
      <c r="AA718" s="70"/>
      <c r="AB718" s="73"/>
      <c r="AC718" s="72"/>
      <c r="AD718" s="72"/>
      <c r="AE718" s="72"/>
      <c r="AF718" s="72"/>
      <c r="AG718" s="72"/>
      <c r="AH718" s="72"/>
    </row>
    <row r="719" spans="1:34" s="24" customFormat="1" ht="15.75" thickBot="1" x14ac:dyDescent="0.3">
      <c r="A719" s="14" t="str">
        <f>IF(LEN('[1]Bid Template Original Pull'!A990)&gt;0,'[1]Bid Template Original Pull'!A990,"")</f>
        <v/>
      </c>
      <c r="B719" s="24" t="str">
        <f>IF(LEN('[1]Bid Template Original Pull'!B990)&gt;0,'[1]Bid Template Original Pull'!B990,"")</f>
        <v/>
      </c>
      <c r="C719" s="24" t="str">
        <f>IF(LEN('[1]Bid Template Original Pull'!C990)&gt;0,'[1]Bid Template Original Pull'!C990,"")</f>
        <v/>
      </c>
      <c r="E719" s="24" t="str">
        <f>IF(LEN('[1]Bid Template Original Pull'!D990)&gt;0,'[1]Bid Template Original Pull'!D990,"")</f>
        <v/>
      </c>
      <c r="F719" s="53" t="str">
        <f>IF(LEN('[1]Bid Template Original Pull'!E990)&gt;0,'[1]Bid Template Original Pull'!E990,"")</f>
        <v/>
      </c>
      <c r="G719" s="24" t="str">
        <f>IF(LEN('[1]Bid Template Original Pull'!F990)&gt;0,'[1]Bid Template Original Pull'!F990,"")</f>
        <v/>
      </c>
      <c r="H719" s="54" t="str">
        <f>IF(LEN('[1]Bid Template Original Pull'!G990)&gt;0,'[1]Bid Template Original Pull'!G990,"")</f>
        <v/>
      </c>
      <c r="I719" s="76" t="str">
        <f>IF(LEN('[1]Bid Template Original Pull'!H990)&gt;0,'[1]Bid Template Original Pull'!H990,"")</f>
        <v/>
      </c>
      <c r="J719" s="54" t="str">
        <f>IF(LEN('[1]Bid Template Original Pull'!I990)&gt;0,'[1]Bid Template Original Pull'!I990,"")</f>
        <v/>
      </c>
      <c r="K719" s="56" t="str">
        <f>IF(LEN('[1]Bid Template Original Pull'!J990)&gt;0,'[1]Bid Template Original Pull'!J990,"")</f>
        <v/>
      </c>
      <c r="L719" s="57" t="str">
        <f t="shared" si="31"/>
        <v/>
      </c>
      <c r="M719" s="58" t="str">
        <f>IF(LEN('[1]Bid Template Original Pull'!L990)&gt;0,'[1]Bid Template Original Pull'!L990,"")</f>
        <v/>
      </c>
      <c r="N719" s="59" t="str">
        <f t="shared" si="32"/>
        <v/>
      </c>
      <c r="O719" s="60" t="str">
        <f t="shared" si="33"/>
        <v/>
      </c>
      <c r="P719" s="60" t="str">
        <f t="shared" si="34"/>
        <v/>
      </c>
      <c r="Q719" s="61" t="str">
        <f>IF(LEN('[1]Bid Template Original Pull'!P990)&gt;0,'[1]Bid Template Original Pull'!P990,"")</f>
        <v/>
      </c>
      <c r="R719" s="62" t="str">
        <f>IF(LEN('[1]Bid Template Original Pull'!Q990)&gt;0,'[1]Bid Template Original Pull'!Q990,"")</f>
        <v/>
      </c>
      <c r="S719" s="63" t="str">
        <f>IF(LEN('[1]Bid Template Original Pull'!R990)&gt;0,'[1]Bid Template Original Pull'!R990,"")</f>
        <v/>
      </c>
      <c r="T719" s="64" t="str">
        <f>IF(LEN('[1]Bid Template Original Pull'!T990)&gt;0,'[1]Bid Template Original Pull'!T990,"")</f>
        <v/>
      </c>
      <c r="U719" s="74"/>
      <c r="V719" s="66"/>
      <c r="W719" s="67"/>
      <c r="X719" s="68"/>
      <c r="Y719" s="66"/>
      <c r="Z719" s="69"/>
      <c r="AA719" s="70"/>
      <c r="AB719" s="73"/>
      <c r="AC719" s="72"/>
      <c r="AD719" s="72"/>
      <c r="AE719" s="72"/>
      <c r="AF719" s="72"/>
      <c r="AG719" s="72"/>
      <c r="AH719" s="72"/>
    </row>
    <row r="720" spans="1:34" s="24" customFormat="1" ht="15.75" thickBot="1" x14ac:dyDescent="0.3">
      <c r="A720" s="14" t="str">
        <f>IF(LEN('[1]Bid Template Original Pull'!A991)&gt;0,'[1]Bid Template Original Pull'!A991,"")</f>
        <v/>
      </c>
      <c r="B720" s="24" t="str">
        <f>IF(LEN('[1]Bid Template Original Pull'!B991)&gt;0,'[1]Bid Template Original Pull'!B991,"")</f>
        <v/>
      </c>
      <c r="C720" s="24" t="str">
        <f>IF(LEN('[1]Bid Template Original Pull'!C991)&gt;0,'[1]Bid Template Original Pull'!C991,"")</f>
        <v/>
      </c>
      <c r="E720" s="24" t="str">
        <f>IF(LEN('[1]Bid Template Original Pull'!D991)&gt;0,'[1]Bid Template Original Pull'!D991,"")</f>
        <v/>
      </c>
      <c r="F720" s="53" t="str">
        <f>IF(LEN('[1]Bid Template Original Pull'!E991)&gt;0,'[1]Bid Template Original Pull'!E991,"")</f>
        <v/>
      </c>
      <c r="G720" s="24" t="str">
        <f>IF(LEN('[1]Bid Template Original Pull'!F991)&gt;0,'[1]Bid Template Original Pull'!F991,"")</f>
        <v/>
      </c>
      <c r="H720" s="54" t="str">
        <f>IF(LEN('[1]Bid Template Original Pull'!G991)&gt;0,'[1]Bid Template Original Pull'!G991,"")</f>
        <v/>
      </c>
      <c r="I720" s="76" t="str">
        <f>IF(LEN('[1]Bid Template Original Pull'!H991)&gt;0,'[1]Bid Template Original Pull'!H991,"")</f>
        <v/>
      </c>
      <c r="J720" s="54" t="str">
        <f>IF(LEN('[1]Bid Template Original Pull'!I991)&gt;0,'[1]Bid Template Original Pull'!I991,"")</f>
        <v/>
      </c>
      <c r="K720" s="56" t="str">
        <f>IF(LEN('[1]Bid Template Original Pull'!J991)&gt;0,'[1]Bid Template Original Pull'!J991,"")</f>
        <v/>
      </c>
      <c r="L720" s="57" t="str">
        <f t="shared" si="31"/>
        <v/>
      </c>
      <c r="M720" s="58" t="str">
        <f>IF(LEN('[1]Bid Template Original Pull'!L991)&gt;0,'[1]Bid Template Original Pull'!L991,"")</f>
        <v/>
      </c>
      <c r="N720" s="59" t="str">
        <f t="shared" si="32"/>
        <v/>
      </c>
      <c r="O720" s="60" t="str">
        <f t="shared" si="33"/>
        <v/>
      </c>
      <c r="P720" s="60" t="str">
        <f t="shared" si="34"/>
        <v/>
      </c>
      <c r="Q720" s="61" t="str">
        <f>IF(LEN('[1]Bid Template Original Pull'!P991)&gt;0,'[1]Bid Template Original Pull'!P991,"")</f>
        <v/>
      </c>
      <c r="R720" s="62" t="str">
        <f>IF(LEN('[1]Bid Template Original Pull'!Q991)&gt;0,'[1]Bid Template Original Pull'!Q991,"")</f>
        <v/>
      </c>
      <c r="S720" s="63" t="str">
        <f>IF(LEN('[1]Bid Template Original Pull'!R991)&gt;0,'[1]Bid Template Original Pull'!R991,"")</f>
        <v/>
      </c>
      <c r="T720" s="64" t="str">
        <f>IF(LEN('[1]Bid Template Original Pull'!T991)&gt;0,'[1]Bid Template Original Pull'!T991,"")</f>
        <v/>
      </c>
      <c r="U720" s="74"/>
      <c r="V720" s="66"/>
      <c r="W720" s="67"/>
      <c r="X720" s="68"/>
      <c r="Y720" s="66"/>
      <c r="Z720" s="69"/>
      <c r="AA720" s="70"/>
      <c r="AB720" s="73"/>
      <c r="AC720" s="72"/>
      <c r="AD720" s="72"/>
      <c r="AE720" s="72"/>
      <c r="AF720" s="72"/>
      <c r="AG720" s="72"/>
      <c r="AH720" s="72"/>
    </row>
    <row r="721" spans="1:34" s="24" customFormat="1" ht="15.75" thickBot="1" x14ac:dyDescent="0.3">
      <c r="A721" s="14" t="str">
        <f>IF(LEN('[1]Bid Template Original Pull'!A992)&gt;0,'[1]Bid Template Original Pull'!A992,"")</f>
        <v/>
      </c>
      <c r="B721" s="24" t="str">
        <f>IF(LEN('[1]Bid Template Original Pull'!B992)&gt;0,'[1]Bid Template Original Pull'!B992,"")</f>
        <v/>
      </c>
      <c r="C721" s="24" t="str">
        <f>IF(LEN('[1]Bid Template Original Pull'!C992)&gt;0,'[1]Bid Template Original Pull'!C992,"")</f>
        <v/>
      </c>
      <c r="E721" s="24" t="str">
        <f>IF(LEN('[1]Bid Template Original Pull'!D992)&gt;0,'[1]Bid Template Original Pull'!D992,"")</f>
        <v/>
      </c>
      <c r="F721" s="53" t="str">
        <f>IF(LEN('[1]Bid Template Original Pull'!E992)&gt;0,'[1]Bid Template Original Pull'!E992,"")</f>
        <v/>
      </c>
      <c r="G721" s="24" t="str">
        <f>IF(LEN('[1]Bid Template Original Pull'!F992)&gt;0,'[1]Bid Template Original Pull'!F992,"")</f>
        <v/>
      </c>
      <c r="H721" s="54" t="str">
        <f>IF(LEN('[1]Bid Template Original Pull'!G992)&gt;0,'[1]Bid Template Original Pull'!G992,"")</f>
        <v/>
      </c>
      <c r="I721" s="76" t="str">
        <f>IF(LEN('[1]Bid Template Original Pull'!H992)&gt;0,'[1]Bid Template Original Pull'!H992,"")</f>
        <v/>
      </c>
      <c r="J721" s="54" t="str">
        <f>IF(LEN('[1]Bid Template Original Pull'!I992)&gt;0,'[1]Bid Template Original Pull'!I992,"")</f>
        <v/>
      </c>
      <c r="K721" s="56" t="str">
        <f>IF(LEN('[1]Bid Template Original Pull'!J992)&gt;0,'[1]Bid Template Original Pull'!J992,"")</f>
        <v/>
      </c>
      <c r="L721" s="57" t="str">
        <f t="shared" si="31"/>
        <v/>
      </c>
      <c r="M721" s="58" t="str">
        <f>IF(LEN('[1]Bid Template Original Pull'!L992)&gt;0,'[1]Bid Template Original Pull'!L992,"")</f>
        <v/>
      </c>
      <c r="N721" s="59" t="str">
        <f t="shared" si="32"/>
        <v/>
      </c>
      <c r="O721" s="60" t="str">
        <f t="shared" si="33"/>
        <v/>
      </c>
      <c r="P721" s="60" t="str">
        <f t="shared" si="34"/>
        <v/>
      </c>
      <c r="Q721" s="61" t="str">
        <f>IF(LEN('[1]Bid Template Original Pull'!P992)&gt;0,'[1]Bid Template Original Pull'!P992,"")</f>
        <v/>
      </c>
      <c r="R721" s="62" t="str">
        <f>IF(LEN('[1]Bid Template Original Pull'!Q992)&gt;0,'[1]Bid Template Original Pull'!Q992,"")</f>
        <v/>
      </c>
      <c r="S721" s="63" t="str">
        <f>IF(LEN('[1]Bid Template Original Pull'!R992)&gt;0,'[1]Bid Template Original Pull'!R992,"")</f>
        <v/>
      </c>
      <c r="T721" s="64" t="str">
        <f>IF(LEN('[1]Bid Template Original Pull'!T992)&gt;0,'[1]Bid Template Original Pull'!T992,"")</f>
        <v/>
      </c>
      <c r="U721" s="74"/>
      <c r="V721" s="66"/>
      <c r="W721" s="67"/>
      <c r="X721" s="68"/>
      <c r="Y721" s="66"/>
      <c r="Z721" s="69"/>
      <c r="AA721" s="70"/>
      <c r="AB721" s="73"/>
      <c r="AC721" s="72"/>
      <c r="AD721" s="72"/>
      <c r="AE721" s="72"/>
      <c r="AF721" s="72"/>
      <c r="AG721" s="72"/>
      <c r="AH721" s="72"/>
    </row>
    <row r="722" spans="1:34" s="24" customFormat="1" ht="15.75" thickBot="1" x14ac:dyDescent="0.3">
      <c r="A722" s="14" t="str">
        <f>IF(LEN('[1]Bid Template Original Pull'!A993)&gt;0,'[1]Bid Template Original Pull'!A993,"")</f>
        <v/>
      </c>
      <c r="B722" s="24" t="str">
        <f>IF(LEN('[1]Bid Template Original Pull'!B993)&gt;0,'[1]Bid Template Original Pull'!B993,"")</f>
        <v/>
      </c>
      <c r="C722" s="24" t="str">
        <f>IF(LEN('[1]Bid Template Original Pull'!C993)&gt;0,'[1]Bid Template Original Pull'!C993,"")</f>
        <v/>
      </c>
      <c r="E722" s="24" t="str">
        <f>IF(LEN('[1]Bid Template Original Pull'!D993)&gt;0,'[1]Bid Template Original Pull'!D993,"")</f>
        <v/>
      </c>
      <c r="F722" s="53" t="str">
        <f>IF(LEN('[1]Bid Template Original Pull'!E993)&gt;0,'[1]Bid Template Original Pull'!E993,"")</f>
        <v/>
      </c>
      <c r="G722" s="24" t="str">
        <f>IF(LEN('[1]Bid Template Original Pull'!F993)&gt;0,'[1]Bid Template Original Pull'!F993,"")</f>
        <v/>
      </c>
      <c r="H722" s="54" t="str">
        <f>IF(LEN('[1]Bid Template Original Pull'!G993)&gt;0,'[1]Bid Template Original Pull'!G993,"")</f>
        <v/>
      </c>
      <c r="I722" s="76" t="str">
        <f>IF(LEN('[1]Bid Template Original Pull'!H993)&gt;0,'[1]Bid Template Original Pull'!H993,"")</f>
        <v/>
      </c>
      <c r="J722" s="54" t="str">
        <f>IF(LEN('[1]Bid Template Original Pull'!I993)&gt;0,'[1]Bid Template Original Pull'!I993,"")</f>
        <v/>
      </c>
      <c r="K722" s="56" t="str">
        <f>IF(LEN('[1]Bid Template Original Pull'!J993)&gt;0,'[1]Bid Template Original Pull'!J993,"")</f>
        <v/>
      </c>
      <c r="L722" s="57" t="str">
        <f t="shared" si="31"/>
        <v/>
      </c>
      <c r="M722" s="58" t="str">
        <f>IF(LEN('[1]Bid Template Original Pull'!L993)&gt;0,'[1]Bid Template Original Pull'!L993,"")</f>
        <v/>
      </c>
      <c r="N722" s="59" t="str">
        <f t="shared" si="32"/>
        <v/>
      </c>
      <c r="O722" s="60" t="str">
        <f t="shared" si="33"/>
        <v/>
      </c>
      <c r="P722" s="60" t="str">
        <f t="shared" si="34"/>
        <v/>
      </c>
      <c r="Q722" s="61" t="str">
        <f>IF(LEN('[1]Bid Template Original Pull'!P993)&gt;0,'[1]Bid Template Original Pull'!P993,"")</f>
        <v/>
      </c>
      <c r="R722" s="62" t="str">
        <f>IF(LEN('[1]Bid Template Original Pull'!Q993)&gt;0,'[1]Bid Template Original Pull'!Q993,"")</f>
        <v/>
      </c>
      <c r="S722" s="63" t="str">
        <f>IF(LEN('[1]Bid Template Original Pull'!R993)&gt;0,'[1]Bid Template Original Pull'!R993,"")</f>
        <v/>
      </c>
      <c r="T722" s="64" t="str">
        <f>IF(LEN('[1]Bid Template Original Pull'!T993)&gt;0,'[1]Bid Template Original Pull'!T993,"")</f>
        <v/>
      </c>
      <c r="U722" s="74"/>
      <c r="V722" s="66"/>
      <c r="W722" s="67"/>
      <c r="X722" s="68"/>
      <c r="Y722" s="66"/>
      <c r="Z722" s="69"/>
      <c r="AA722" s="70"/>
      <c r="AB722" s="73"/>
      <c r="AC722" s="72"/>
      <c r="AD722" s="72"/>
      <c r="AE722" s="72"/>
      <c r="AF722" s="72"/>
      <c r="AG722" s="72"/>
      <c r="AH722" s="72"/>
    </row>
    <row r="723" spans="1:34" s="24" customFormat="1" ht="15.75" thickBot="1" x14ac:dyDescent="0.3">
      <c r="A723" s="14" t="str">
        <f>IF(LEN('[1]Bid Template Original Pull'!A994)&gt;0,'[1]Bid Template Original Pull'!A994,"")</f>
        <v/>
      </c>
      <c r="B723" s="24" t="str">
        <f>IF(LEN('[1]Bid Template Original Pull'!B994)&gt;0,'[1]Bid Template Original Pull'!B994,"")</f>
        <v/>
      </c>
      <c r="C723" s="24" t="str">
        <f>IF(LEN('[1]Bid Template Original Pull'!C994)&gt;0,'[1]Bid Template Original Pull'!C994,"")</f>
        <v/>
      </c>
      <c r="E723" s="24" t="str">
        <f>IF(LEN('[1]Bid Template Original Pull'!D994)&gt;0,'[1]Bid Template Original Pull'!D994,"")</f>
        <v/>
      </c>
      <c r="F723" s="53" t="str">
        <f>IF(LEN('[1]Bid Template Original Pull'!E994)&gt;0,'[1]Bid Template Original Pull'!E994,"")</f>
        <v/>
      </c>
      <c r="G723" s="24" t="str">
        <f>IF(LEN('[1]Bid Template Original Pull'!F994)&gt;0,'[1]Bid Template Original Pull'!F994,"")</f>
        <v/>
      </c>
      <c r="H723" s="54" t="str">
        <f>IF(LEN('[1]Bid Template Original Pull'!G994)&gt;0,'[1]Bid Template Original Pull'!G994,"")</f>
        <v/>
      </c>
      <c r="I723" s="76" t="str">
        <f>IF(LEN('[1]Bid Template Original Pull'!H994)&gt;0,'[1]Bid Template Original Pull'!H994,"")</f>
        <v/>
      </c>
      <c r="J723" s="54" t="str">
        <f>IF(LEN('[1]Bid Template Original Pull'!I994)&gt;0,'[1]Bid Template Original Pull'!I994,"")</f>
        <v/>
      </c>
      <c r="K723" s="56" t="str">
        <f>IF(LEN('[1]Bid Template Original Pull'!J994)&gt;0,'[1]Bid Template Original Pull'!J994,"")</f>
        <v/>
      </c>
      <c r="L723" s="57" t="str">
        <f t="shared" si="31"/>
        <v/>
      </c>
      <c r="M723" s="58" t="str">
        <f>IF(LEN('[1]Bid Template Original Pull'!L994)&gt;0,'[1]Bid Template Original Pull'!L994,"")</f>
        <v/>
      </c>
      <c r="N723" s="59" t="str">
        <f t="shared" si="32"/>
        <v/>
      </c>
      <c r="O723" s="60" t="str">
        <f t="shared" si="33"/>
        <v/>
      </c>
      <c r="P723" s="60" t="str">
        <f t="shared" si="34"/>
        <v/>
      </c>
      <c r="Q723" s="77" t="str">
        <f>IF(LEN('[1]Bid Template Original Pull'!P994)&gt;0,'[1]Bid Template Original Pull'!P994,"")</f>
        <v/>
      </c>
      <c r="R723" s="78" t="str">
        <f>IF(LEN('[1]Bid Template Original Pull'!Q994)&gt;0,'[1]Bid Template Original Pull'!Q994,"")</f>
        <v/>
      </c>
      <c r="S723" s="79" t="str">
        <f>IF(LEN('[1]Bid Template Original Pull'!R994)&gt;0,'[1]Bid Template Original Pull'!R994,"")</f>
        <v/>
      </c>
      <c r="T723" s="80" t="str">
        <f>IF(LEN('[1]Bid Template Original Pull'!T994)&gt;0,'[1]Bid Template Original Pull'!T994,"")</f>
        <v/>
      </c>
      <c r="U723" s="74"/>
      <c r="V723" s="66"/>
      <c r="W723" s="67"/>
      <c r="X723" s="68"/>
      <c r="Y723" s="66"/>
      <c r="Z723" s="69"/>
      <c r="AA723" s="70"/>
      <c r="AB723" s="73"/>
      <c r="AC723" s="72"/>
      <c r="AD723" s="72"/>
      <c r="AE723" s="72"/>
      <c r="AF723" s="72"/>
      <c r="AG723" s="72"/>
      <c r="AH723" s="72"/>
    </row>
    <row r="724" spans="1:34" x14ac:dyDescent="0.25">
      <c r="Q724" s="84"/>
      <c r="R724" s="84"/>
      <c r="S724" s="84"/>
      <c r="T724" s="84"/>
      <c r="U724" s="85"/>
      <c r="V724" s="85"/>
      <c r="W724" s="85"/>
      <c r="X724" s="85"/>
      <c r="Y724" s="85"/>
      <c r="Z724" s="85"/>
      <c r="AA724" s="85"/>
      <c r="AB724" s="85"/>
    </row>
  </sheetData>
  <sheetProtection formatCells="0" formatColumns="0" formatRows="0" insertColumns="0" insertRows="0" deleteColumns="0" deleteRows="0"/>
  <mergeCells count="19">
    <mergeCell ref="J5:L5"/>
    <mergeCell ref="Q5:AA5"/>
    <mergeCell ref="Q6:AA6"/>
    <mergeCell ref="Q7:T7"/>
    <mergeCell ref="U7:W7"/>
    <mergeCell ref="X7:Z7"/>
    <mergeCell ref="E3:F3"/>
    <mergeCell ref="J3:L3"/>
    <mergeCell ref="Q3:AA3"/>
    <mergeCell ref="E4:F4"/>
    <mergeCell ref="J4:L4"/>
    <mergeCell ref="Q4:AA4"/>
    <mergeCell ref="E1:F1"/>
    <mergeCell ref="J1:L1"/>
    <mergeCell ref="Q1:R1"/>
    <mergeCell ref="S1:AA1"/>
    <mergeCell ref="E2:F2"/>
    <mergeCell ref="J2:L2"/>
    <mergeCell ref="Q2:AA2"/>
  </mergeCells>
  <printOptions gridLines="1"/>
  <pageMargins left="0.1" right="0.1" top="0.1" bottom="0.1" header="0" footer="0"/>
  <pageSetup scale="5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</vt:lpstr>
      <vt:lpstr>Current!Print_Area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Copeland</dc:creator>
  <cp:lastModifiedBy>Michael T. Neely</cp:lastModifiedBy>
  <dcterms:created xsi:type="dcterms:W3CDTF">2018-08-14T19:40:16Z</dcterms:created>
  <dcterms:modified xsi:type="dcterms:W3CDTF">2018-08-17T14:53:35Z</dcterms:modified>
</cp:coreProperties>
</file>