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01jef\Downloads\"/>
    </mc:Choice>
  </mc:AlternateContent>
  <xr:revisionPtr revIDLastSave="0" documentId="13_ncr:1_{66D5B5E3-2771-4E51-96F4-2686300DE4F3}" xr6:coauthVersionLast="45" xr6:coauthVersionMax="45" xr10:uidLastSave="{00000000-0000-0000-0000-000000000000}"/>
  <workbookProtection workbookAlgorithmName="SHA-512" workbookHashValue="igFCgdqb30FzkOZqhsOzliA+QH/KKJSvGnvi5RRyqA3+eSGe7S1uRtaquXtQiHHv9Nd1o5Ko68RacH51EE829A==" workbookSaltValue="I4RK4A6NTMGkGs1lZQ8OIQ==" workbookSpinCount="100000" lockStructure="1"/>
  <bookViews>
    <workbookView xWindow="-120" yWindow="-120" windowWidth="24240" windowHeight="13140" xr2:uid="{F4ABBF7D-82CE-4E61-8623-1E82207BA7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F4" i="1"/>
  <c r="D5" i="1"/>
  <c r="F5" i="1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F26" i="1" l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5" i="1" l="1"/>
  <c r="F16" i="1"/>
  <c r="F17" i="1"/>
  <c r="F18" i="1"/>
  <c r="D15" i="1"/>
  <c r="D16" i="1"/>
  <c r="D17" i="1"/>
  <c r="D18" i="1"/>
</calcChain>
</file>

<file path=xl/sharedStrings.xml><?xml version="1.0" encoding="utf-8"?>
<sst xmlns="http://schemas.openxmlformats.org/spreadsheetml/2006/main" count="12" uniqueCount="12">
  <si>
    <t>Client</t>
  </si>
  <si>
    <t>Notes</t>
  </si>
  <si>
    <t>Hold for Funds</t>
  </si>
  <si>
    <t>Referred Date</t>
  </si>
  <si>
    <t>Days Holding</t>
  </si>
  <si>
    <t>Days Waiting</t>
  </si>
  <si>
    <t>Wait Start Dt</t>
  </si>
  <si>
    <t>Service Start Dt</t>
  </si>
  <si>
    <t>Service End Dt</t>
  </si>
  <si>
    <t>Closure Reason</t>
  </si>
  <si>
    <t>SSBG Client Waiting List</t>
  </si>
  <si>
    <t xml:space="preserve"> Tennessee Department of Human Services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</si>
</sst>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m/dd/yy;@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NumberFormat="1" applyFont="1" applyBorder="1" applyAlignment="1" applyProtection="1">
      <alignment horizontal="center" wrapText="1"/>
    </xf>
    <xf numFmtId="0" fontId="2" fillId="0" borderId="7" xfId="0" applyNumberFormat="1" applyFont="1" applyBorder="1" applyAlignment="1" applyProtection="1">
      <alignment horizontal="center" wrapText="1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horizontal="center" wrapText="1"/>
      <protection locked="0"/>
    </xf>
    <xf numFmtId="0" fontId="0" fillId="0" borderId="0" xfId="0" applyNumberForma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4" borderId="4" xfId="0" applyFont="1" applyFill="1" applyBorder="1" applyProtection="1">
      <protection locked="0"/>
    </xf>
    <xf numFmtId="165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4" borderId="6" xfId="0" applyFont="1" applyFill="1" applyBorder="1" applyProtection="1">
      <protection locked="0"/>
    </xf>
    <xf numFmtId="165" fontId="2" fillId="0" borderId="7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0" xfId="0" applyProtection="1"/>
    <xf numFmtId="165" fontId="1" fillId="0" borderId="7" xfId="0" applyNumberFormat="1" applyFont="1" applyBorder="1" applyAlignment="1" applyProtection="1">
      <alignment horizontal="left" vertical="top" wrapText="1"/>
    </xf>
    <xf numFmtId="0" fontId="3" fillId="3" borderId="4" xfId="0" applyFont="1" applyFill="1" applyBorder="1" applyAlignment="1" applyProtection="1">
      <alignment horizontal="center"/>
      <protection locked="0"/>
    </xf>
    <xf numFmtId="165" fontId="3" fillId="3" borderId="0" xfId="0" applyNumberFormat="1" applyFont="1" applyFill="1" applyBorder="1" applyAlignment="1" applyProtection="1">
      <alignment horizontal="center" wrapText="1"/>
      <protection locked="0"/>
    </xf>
    <xf numFmtId="164" fontId="3" fillId="3" borderId="0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horizontal="center" wrapText="1"/>
      <protection locked="0"/>
    </xf>
    <xf numFmtId="164" fontId="2" fillId="0" borderId="0" xfId="0" applyNumberFormat="1" applyFont="1" applyBorder="1" applyAlignment="1" applyProtection="1">
      <alignment horizontal="center" wrapText="1"/>
      <protection locked="0"/>
    </xf>
    <xf numFmtId="164" fontId="2" fillId="0" borderId="7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5" formatCode="mm/dd/yy;@"/>
      <alignment horizontal="center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5" formatCode="mm/dd/yy;@"/>
      <alignment horizontal="center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5" formatCode="mm/dd/yy;@"/>
      <alignment horizontal="center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m/d/yy;@"/>
      <alignment horizontal="center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5" formatCode="mm/dd/yy;@"/>
      <alignment horizontal="center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protection locked="0" hidden="0"/>
    </dxf>
    <dxf>
      <alignment horizontal="general" vertical="bottom" textRotation="0" wrapText="1" indent="0" justifyLastLine="0" shrinkToFit="0" readingOrder="0"/>
    </dxf>
    <dxf>
      <numFmt numFmtId="165" formatCode="mm/dd/yy;@"/>
      <alignment horizontal="center" vertical="bottom" textRotation="0" wrapText="1" indent="0" justifyLastLine="0" shrinkToFit="0" readingOrder="0"/>
    </dxf>
    <dxf>
      <numFmt numFmtId="165" formatCode="mm/dd/yy;@"/>
      <alignment horizontal="center" vertical="bottom" textRotation="0" wrapText="1" indent="0" justifyLastLine="0" shrinkToFit="0" readingOrder="0"/>
    </dxf>
    <dxf>
      <numFmt numFmtId="165" formatCode="mm/dd/yy;@"/>
      <alignment horizontal="center" vertical="bottom" textRotation="0" wrapText="1" indent="0" justifyLastLine="0" shrinkToFit="0" readingOrder="0"/>
    </dxf>
    <dxf>
      <numFmt numFmtId="0" formatCode="General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0"/>
    </dxf>
    <dxf>
      <numFmt numFmtId="165" formatCode="mm/dd/yy;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5" formatCode="mm/dd/yy;@"/>
      <alignment horizontal="center" vertical="bottom" textRotation="0" wrapText="1" indent="0" justifyLastLine="0" shrinkToFit="0" readingOrder="0"/>
      <protection locked="0" hidden="0"/>
    </dxf>
    <dxf>
      <numFmt numFmtId="0" formatCode="General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0"/>
    </dxf>
    <dxf>
      <numFmt numFmtId="164" formatCode="m/d/yy;@"/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shrinkToFit="0" readingOrder="0"/>
    </dxf>
    <dxf>
      <numFmt numFmtId="165" formatCode="mm/dd/yy;@"/>
      <alignment horizontal="center" vertical="bottom" textRotation="0" wrapText="1" indent="0" justifyLastLine="0" shrinkToFit="0" readingOrder="0"/>
    </dxf>
    <dxf>
      <fill>
        <patternFill patternType="solid">
          <fgColor indexed="64"/>
          <bgColor theme="7" tint="0.79998168889431442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5" formatCode="mm/dd/yy;@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mm/dd/yy;@"/>
      <fill>
        <patternFill patternType="solid">
          <fgColor indexed="64"/>
          <bgColor theme="7" tint="0.59999389629810485"/>
        </patternFill>
      </fill>
      <alignment horizontal="center" vertical="bottom" textRotation="0" wrapText="1" indent="0" justifyLastLine="0" shrinkToFit="0" readingOrder="0"/>
      <protection locked="0" hidden="0"/>
    </dxf>
    <dxf>
      <font>
        <color rgb="FF996600"/>
      </font>
      <fill>
        <patternFill>
          <bgColor rgb="FFFFFF99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96600"/>
      </font>
      <fill>
        <patternFill>
          <bgColor rgb="FFFFFF99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99"/>
      <color rgb="FFFFCCCC"/>
      <color rgb="FF996600"/>
      <color rgb="FFCC9900"/>
      <color rgb="FFFFCC99"/>
      <color rgb="FFCC0000"/>
      <color rgb="FFCC3300"/>
      <color rgb="FFFF99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889000</xdr:colOff>
      <xdr:row>0</xdr:row>
      <xdr:rowOff>880534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4AEC2C-3533-4E96-AC7A-93112B220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9000" cy="88053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1B99EB-ADE7-49EF-B5B2-42DAF98076A1}" name="Table1" displayName="Table1" ref="A3:J26" totalsRowShown="0" headerRowDxfId="21" dataDxfId="20">
  <tableColumns count="10">
    <tableColumn id="1" xr3:uid="{62B3305C-BB12-4D33-9727-CB7D6D447E66}" name="Client" dataDxfId="6" totalsRowDxfId="19"/>
    <tableColumn id="2" xr3:uid="{E1089ED5-84E3-4786-AACD-215F80C76CA2}" name="Referred Date" dataDxfId="5" totalsRowDxfId="18"/>
    <tableColumn id="3" xr3:uid="{0A823A20-9F8A-48FB-B0D4-ED4142DA2D19}" name="Hold for Funds" dataDxfId="4" totalsRowDxfId="17"/>
    <tableColumn id="4" xr3:uid="{386C139A-356E-4D3A-A8B6-578F594F8FAF}" name="Days Holding" dataDxfId="16" totalsRowDxfId="15">
      <calculatedColumnFormula>IF(B4="",0,IF(E4="",TODAY()-B4,E4-B4))</calculatedColumnFormula>
    </tableColumn>
    <tableColumn id="5" xr3:uid="{E9F8652E-28C0-4796-8157-99014E09862B}" name="Wait Start Dt" dataDxfId="14" totalsRowDxfId="13"/>
    <tableColumn id="6" xr3:uid="{191F7C20-66E6-4CA7-A626-717D6C91DE31}" name="Days Waiting" dataDxfId="12" totalsRowDxfId="11">
      <calculatedColumnFormula>IF(E4="",0,IF(G4="",_xlfn.DAYS(TODAY(),E4),IF(TODAY()&gt;G4,_xlfn.DAYS(G4,E4),_xlfn.DAYS(TODAY(),E4))))</calculatedColumnFormula>
    </tableColumn>
    <tableColumn id="7" xr3:uid="{FD92CDB6-3D5B-4DAB-A656-49BC200DD8FE}" name="Service Start Dt" dataDxfId="3" totalsRowDxfId="10"/>
    <tableColumn id="8" xr3:uid="{7D38CF11-1D0F-4FB9-B690-96E8AB293308}" name="Service End Dt" dataDxfId="2" totalsRowDxfId="9"/>
    <tableColumn id="9" xr3:uid="{24CF3703-0E9C-454E-926C-9998269BA00B}" name="Closure Reason" dataDxfId="1" totalsRowDxfId="8"/>
    <tableColumn id="10" xr3:uid="{CEDFD54C-610D-409C-940A-9032FC95AECA}" name="Notes" dataDxfId="0" totalsRowDxfId="7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99261-B1F9-4A05-828B-A57C9948DCC1}">
  <sheetPr codeName="Sheet1"/>
  <dimension ref="A1:J26"/>
  <sheetViews>
    <sheetView showGridLines="0" tabSelected="1" showRuler="0" zoomScale="90" zoomScaleNormal="90" workbookViewId="0">
      <selection activeCell="J4" sqref="J4"/>
    </sheetView>
  </sheetViews>
  <sheetFormatPr defaultRowHeight="15" x14ac:dyDescent="0.25"/>
  <cols>
    <col min="1" max="1" width="25.42578125" style="3" customWidth="1"/>
    <col min="2" max="2" width="15.5703125" style="4" bestFit="1" customWidth="1"/>
    <col min="3" max="3" width="16.140625" style="5" bestFit="1" customWidth="1"/>
    <col min="4" max="4" width="14.42578125" style="6" bestFit="1" customWidth="1"/>
    <col min="5" max="5" width="13.7109375" style="4" bestFit="1" customWidth="1"/>
    <col min="6" max="6" width="14" style="6" bestFit="1" customWidth="1"/>
    <col min="7" max="7" width="17.42578125" style="4" bestFit="1" customWidth="1"/>
    <col min="8" max="8" width="16.42578125" style="4" bestFit="1" customWidth="1"/>
    <col min="9" max="9" width="22.140625" style="4" customWidth="1"/>
    <col min="10" max="10" width="32.140625" style="7" customWidth="1"/>
    <col min="11" max="16384" width="9.140625" style="3"/>
  </cols>
  <sheetData>
    <row r="1" spans="1:10" ht="70.5" customHeight="1" thickBot="1" x14ac:dyDescent="0.3">
      <c r="A1" s="18"/>
      <c r="B1" s="19" t="s">
        <v>11</v>
      </c>
      <c r="C1" s="19"/>
      <c r="D1" s="19"/>
      <c r="E1" s="19"/>
      <c r="F1" s="19"/>
      <c r="G1" s="19"/>
      <c r="H1" s="19"/>
      <c r="I1" s="19"/>
      <c r="J1" s="19"/>
    </row>
    <row r="2" spans="1:10" ht="19.5" customHeight="1" x14ac:dyDescent="0.35">
      <c r="A2" s="15" t="s">
        <v>10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s="8" customFormat="1" ht="14.25" customHeight="1" x14ac:dyDescent="0.25">
      <c r="A3" s="20" t="s">
        <v>0</v>
      </c>
      <c r="B3" s="21" t="s">
        <v>3</v>
      </c>
      <c r="C3" s="22" t="s">
        <v>2</v>
      </c>
      <c r="D3" s="23" t="s">
        <v>4</v>
      </c>
      <c r="E3" s="21" t="s">
        <v>6</v>
      </c>
      <c r="F3" s="23" t="s">
        <v>5</v>
      </c>
      <c r="G3" s="21" t="s">
        <v>7</v>
      </c>
      <c r="H3" s="21" t="s">
        <v>8</v>
      </c>
      <c r="I3" s="21" t="s">
        <v>9</v>
      </c>
      <c r="J3" s="24" t="s">
        <v>1</v>
      </c>
    </row>
    <row r="4" spans="1:10" ht="14.25" customHeight="1" x14ac:dyDescent="0.25">
      <c r="A4" s="9"/>
      <c r="B4" s="10"/>
      <c r="C4" s="25"/>
      <c r="D4" s="1">
        <f ca="1">IF(B4="",0,IF(E4="",TODAY()-B4,E4-B4))</f>
        <v>0</v>
      </c>
      <c r="E4" s="10"/>
      <c r="F4" s="1">
        <f t="shared" ref="F4:F18" ca="1" si="0">IF(E4="",0,IF(G4="",_xlfn.DAYS(TODAY(),E4),IF(TODAY()&gt;G4,_xlfn.DAYS(G4,E4),_xlfn.DAYS(TODAY(),E4))))</f>
        <v>0</v>
      </c>
      <c r="G4" s="10"/>
      <c r="H4" s="10"/>
      <c r="I4" s="10"/>
      <c r="J4" s="11"/>
    </row>
    <row r="5" spans="1:10" x14ac:dyDescent="0.25">
      <c r="A5" s="9"/>
      <c r="B5" s="10"/>
      <c r="C5" s="25"/>
      <c r="D5" s="1">
        <f ca="1">IF(B5="",0,IF(E5="",TODAY()-B5,E5-B5))</f>
        <v>0</v>
      </c>
      <c r="E5" s="10"/>
      <c r="F5" s="1">
        <f t="shared" ca="1" si="0"/>
        <v>0</v>
      </c>
      <c r="G5" s="10"/>
      <c r="H5" s="10"/>
      <c r="I5" s="10"/>
      <c r="J5" s="11"/>
    </row>
    <row r="6" spans="1:10" x14ac:dyDescent="0.25">
      <c r="A6" s="9"/>
      <c r="B6" s="10"/>
      <c r="C6" s="25"/>
      <c r="D6" s="1">
        <f t="shared" ref="D6:D18" ca="1" si="1">IF(B6="",0,IF(E6="",TODAY()-B6,E6-B6))</f>
        <v>0</v>
      </c>
      <c r="E6" s="10"/>
      <c r="F6" s="1">
        <f t="shared" ca="1" si="0"/>
        <v>0</v>
      </c>
      <c r="G6" s="10"/>
      <c r="H6" s="10"/>
      <c r="I6" s="10"/>
      <c r="J6" s="11"/>
    </row>
    <row r="7" spans="1:10" x14ac:dyDescent="0.25">
      <c r="A7" s="9"/>
      <c r="B7" s="10"/>
      <c r="C7" s="25"/>
      <c r="D7" s="1">
        <f t="shared" ca="1" si="1"/>
        <v>0</v>
      </c>
      <c r="E7" s="10"/>
      <c r="F7" s="1">
        <f t="shared" ca="1" si="0"/>
        <v>0</v>
      </c>
      <c r="G7" s="10"/>
      <c r="H7" s="10"/>
      <c r="I7" s="10"/>
      <c r="J7" s="11"/>
    </row>
    <row r="8" spans="1:10" x14ac:dyDescent="0.25">
      <c r="A8" s="9"/>
      <c r="B8" s="10"/>
      <c r="C8" s="25"/>
      <c r="D8" s="1">
        <f ca="1">IF(B8="",0,IF(E8="",TODAY()-B8,E8-B8))</f>
        <v>0</v>
      </c>
      <c r="E8" s="10"/>
      <c r="F8" s="1">
        <f ca="1">IF(E8="",0,IF(G8="",_xlfn.DAYS(TODAY(),E8),IF(TODAY()&gt;G8,_xlfn.DAYS(G8,E8),_xlfn.DAYS(TODAY(),E8))))</f>
        <v>0</v>
      </c>
      <c r="G8" s="10"/>
      <c r="H8" s="10"/>
      <c r="I8" s="10"/>
      <c r="J8" s="11"/>
    </row>
    <row r="9" spans="1:10" x14ac:dyDescent="0.25">
      <c r="A9" s="9"/>
      <c r="B9" s="10"/>
      <c r="C9" s="25"/>
      <c r="D9" s="1">
        <f ca="1">IF(B9="",0,IF(E9="",TODAY()-B9,E9-B9))</f>
        <v>0</v>
      </c>
      <c r="E9" s="10"/>
      <c r="F9" s="1">
        <f ca="1">IF(E9="",0,IF(G9="",_xlfn.DAYS(TODAY(),E9),IF(TODAY()&gt;G9,_xlfn.DAYS(G9,E9),_xlfn.DAYS(TODAY(),E9))))</f>
        <v>0</v>
      </c>
      <c r="G9" s="10"/>
      <c r="H9" s="10"/>
      <c r="I9" s="10"/>
      <c r="J9" s="11"/>
    </row>
    <row r="10" spans="1:10" x14ac:dyDescent="0.25">
      <c r="A10" s="9"/>
      <c r="B10" s="10"/>
      <c r="C10" s="25"/>
      <c r="D10" s="1">
        <f ca="1">IF(B10="",0,IF(E10="",TODAY()-B10,E10-B10))</f>
        <v>0</v>
      </c>
      <c r="E10" s="10"/>
      <c r="F10" s="1">
        <f ca="1">IF(E10="",0,IF(G10="",_xlfn.DAYS(TODAY(),E10),IF(TODAY()&gt;G10,_xlfn.DAYS(G10,E10),_xlfn.DAYS(TODAY(),E10))))</f>
        <v>0</v>
      </c>
      <c r="G10" s="10"/>
      <c r="H10" s="10"/>
      <c r="I10" s="10"/>
      <c r="J10" s="11"/>
    </row>
    <row r="11" spans="1:10" x14ac:dyDescent="0.25">
      <c r="A11" s="9"/>
      <c r="B11" s="10"/>
      <c r="C11" s="25"/>
      <c r="D11" s="1">
        <f ca="1">IF(B11="",0,IF(E11="",TODAY()-B11,E11-B11))</f>
        <v>0</v>
      </c>
      <c r="E11" s="10"/>
      <c r="F11" s="1">
        <f ca="1">IF(E11="",0,IF(G11="",_xlfn.DAYS(TODAY(),E11),IF(TODAY()&gt;G11,_xlfn.DAYS(G11,E11),_xlfn.DAYS(TODAY(),E11))))</f>
        <v>0</v>
      </c>
      <c r="G11" s="10"/>
      <c r="H11" s="10"/>
      <c r="I11" s="10"/>
      <c r="J11" s="11"/>
    </row>
    <row r="12" spans="1:10" x14ac:dyDescent="0.25">
      <c r="A12" s="9"/>
      <c r="B12" s="10"/>
      <c r="C12" s="25"/>
      <c r="D12" s="1">
        <f t="shared" ca="1" si="1"/>
        <v>0</v>
      </c>
      <c r="E12" s="10"/>
      <c r="F12" s="1">
        <f t="shared" ca="1" si="0"/>
        <v>0</v>
      </c>
      <c r="G12" s="10"/>
      <c r="H12" s="10"/>
      <c r="I12" s="10"/>
      <c r="J12" s="11"/>
    </row>
    <row r="13" spans="1:10" x14ac:dyDescent="0.25">
      <c r="A13" s="9"/>
      <c r="B13" s="10"/>
      <c r="C13" s="25"/>
      <c r="D13" s="1">
        <f t="shared" ca="1" si="1"/>
        <v>0</v>
      </c>
      <c r="E13" s="10"/>
      <c r="F13" s="1">
        <f t="shared" ca="1" si="0"/>
        <v>0</v>
      </c>
      <c r="G13" s="10"/>
      <c r="H13" s="10"/>
      <c r="I13" s="10"/>
      <c r="J13" s="11"/>
    </row>
    <row r="14" spans="1:10" x14ac:dyDescent="0.25">
      <c r="A14" s="9"/>
      <c r="B14" s="10"/>
      <c r="C14" s="25"/>
      <c r="D14" s="1">
        <f t="shared" ca="1" si="1"/>
        <v>0</v>
      </c>
      <c r="E14" s="10"/>
      <c r="F14" s="1">
        <f t="shared" ca="1" si="0"/>
        <v>0</v>
      </c>
      <c r="G14" s="10"/>
      <c r="H14" s="10"/>
      <c r="I14" s="10"/>
      <c r="J14" s="11"/>
    </row>
    <row r="15" spans="1:10" x14ac:dyDescent="0.25">
      <c r="A15" s="9"/>
      <c r="B15" s="10"/>
      <c r="C15" s="25"/>
      <c r="D15" s="1">
        <f t="shared" ca="1" si="1"/>
        <v>0</v>
      </c>
      <c r="E15" s="10"/>
      <c r="F15" s="1">
        <f t="shared" ca="1" si="0"/>
        <v>0</v>
      </c>
      <c r="G15" s="10"/>
      <c r="H15" s="10"/>
      <c r="I15" s="10"/>
      <c r="J15" s="11"/>
    </row>
    <row r="16" spans="1:10" x14ac:dyDescent="0.25">
      <c r="A16" s="9"/>
      <c r="B16" s="10"/>
      <c r="C16" s="25"/>
      <c r="D16" s="1">
        <f t="shared" ca="1" si="1"/>
        <v>0</v>
      </c>
      <c r="E16" s="10"/>
      <c r="F16" s="1">
        <f t="shared" ca="1" si="0"/>
        <v>0</v>
      </c>
      <c r="G16" s="10"/>
      <c r="H16" s="10"/>
      <c r="I16" s="10"/>
      <c r="J16" s="11"/>
    </row>
    <row r="17" spans="1:10" x14ac:dyDescent="0.25">
      <c r="A17" s="9"/>
      <c r="B17" s="10"/>
      <c r="C17" s="25"/>
      <c r="D17" s="1">
        <f t="shared" ca="1" si="1"/>
        <v>0</v>
      </c>
      <c r="E17" s="10"/>
      <c r="F17" s="1">
        <f t="shared" ca="1" si="0"/>
        <v>0</v>
      </c>
      <c r="G17" s="10"/>
      <c r="H17" s="10"/>
      <c r="I17" s="10"/>
      <c r="J17" s="11"/>
    </row>
    <row r="18" spans="1:10" x14ac:dyDescent="0.25">
      <c r="A18" s="9"/>
      <c r="B18" s="10"/>
      <c r="C18" s="25"/>
      <c r="D18" s="1">
        <f t="shared" ca="1" si="1"/>
        <v>0</v>
      </c>
      <c r="E18" s="10"/>
      <c r="F18" s="1">
        <f t="shared" ca="1" si="0"/>
        <v>0</v>
      </c>
      <c r="G18" s="10"/>
      <c r="H18" s="10"/>
      <c r="I18" s="10"/>
      <c r="J18" s="11"/>
    </row>
    <row r="19" spans="1:10" x14ac:dyDescent="0.25">
      <c r="A19" s="9"/>
      <c r="B19" s="10"/>
      <c r="C19" s="25"/>
      <c r="D19" s="1">
        <f ca="1">IF(B19="",0,IF(E19="",TODAY()-B19,E19-B19))</f>
        <v>0</v>
      </c>
      <c r="E19" s="10"/>
      <c r="F19" s="1">
        <f ca="1">IF(E19="",0,IF(G19="",_xlfn.DAYS(TODAY(),E19),IF(TODAY()&gt;G19,_xlfn.DAYS(G19,E19),_xlfn.DAYS(TODAY(),E19))))</f>
        <v>0</v>
      </c>
      <c r="G19" s="10"/>
      <c r="H19" s="10"/>
      <c r="I19" s="10"/>
      <c r="J19" s="11"/>
    </row>
    <row r="20" spans="1:10" x14ac:dyDescent="0.25">
      <c r="A20" s="9"/>
      <c r="B20" s="10"/>
      <c r="C20" s="25"/>
      <c r="D20" s="1">
        <f ca="1">IF(B20="",0,IF(E20="",TODAY()-B20,E20-B20))</f>
        <v>0</v>
      </c>
      <c r="E20" s="10"/>
      <c r="F20" s="1">
        <f ca="1">IF(E20="",0,IF(G20="",_xlfn.DAYS(TODAY(),E20),IF(TODAY()&gt;G20,_xlfn.DAYS(G20,E20),_xlfn.DAYS(TODAY(),E20))))</f>
        <v>0</v>
      </c>
      <c r="G20" s="10"/>
      <c r="H20" s="10"/>
      <c r="I20" s="10"/>
      <c r="J20" s="11"/>
    </row>
    <row r="21" spans="1:10" x14ac:dyDescent="0.25">
      <c r="A21" s="9"/>
      <c r="B21" s="10"/>
      <c r="C21" s="25"/>
      <c r="D21" s="1">
        <f ca="1">IF(B21="",0,IF(E21="",TODAY()-B21,E21-B21))</f>
        <v>0</v>
      </c>
      <c r="E21" s="10"/>
      <c r="F21" s="1">
        <f ca="1">IF(E21="",0,IF(G21="",_xlfn.DAYS(TODAY(),E21),IF(TODAY()&gt;G21,_xlfn.DAYS(G21,E21),_xlfn.DAYS(TODAY(),E21))))</f>
        <v>0</v>
      </c>
      <c r="G21" s="10"/>
      <c r="H21" s="10"/>
      <c r="I21" s="10"/>
      <c r="J21" s="11"/>
    </row>
    <row r="22" spans="1:10" x14ac:dyDescent="0.25">
      <c r="A22" s="9"/>
      <c r="B22" s="10"/>
      <c r="C22" s="25"/>
      <c r="D22" s="1">
        <f ca="1">IF(B22="",0,IF(E22="",TODAY()-B22,E22-B22))</f>
        <v>0</v>
      </c>
      <c r="E22" s="10"/>
      <c r="F22" s="1">
        <f ca="1">IF(E22="",0,IF(G22="",_xlfn.DAYS(TODAY(),E22),IF(TODAY()&gt;G22,_xlfn.DAYS(G22,E22),_xlfn.DAYS(TODAY(),E22))))</f>
        <v>0</v>
      </c>
      <c r="G22" s="10"/>
      <c r="H22" s="10"/>
      <c r="I22" s="10"/>
      <c r="J22" s="11"/>
    </row>
    <row r="23" spans="1:10" x14ac:dyDescent="0.25">
      <c r="A23" s="9"/>
      <c r="B23" s="10"/>
      <c r="C23" s="25"/>
      <c r="D23" s="1">
        <f t="shared" ref="D23:D26" ca="1" si="2">IF(B23="",0,IF(E23="",TODAY()-B23,E23-B23))</f>
        <v>0</v>
      </c>
      <c r="E23" s="10"/>
      <c r="F23" s="1">
        <f t="shared" ref="F23:F26" ca="1" si="3">IF(E23="",0,IF(G23="",_xlfn.DAYS(TODAY(),E23),IF(TODAY()&gt;G23,_xlfn.DAYS(G23,E23),_xlfn.DAYS(TODAY(),E23))))</f>
        <v>0</v>
      </c>
      <c r="G23" s="10"/>
      <c r="H23" s="10"/>
      <c r="I23" s="10"/>
      <c r="J23" s="11"/>
    </row>
    <row r="24" spans="1:10" x14ac:dyDescent="0.25">
      <c r="A24" s="9"/>
      <c r="B24" s="10"/>
      <c r="C24" s="25"/>
      <c r="D24" s="1">
        <f t="shared" ca="1" si="2"/>
        <v>0</v>
      </c>
      <c r="E24" s="10"/>
      <c r="F24" s="1">
        <f t="shared" ca="1" si="3"/>
        <v>0</v>
      </c>
      <c r="G24" s="10"/>
      <c r="H24" s="10"/>
      <c r="I24" s="10"/>
      <c r="J24" s="11"/>
    </row>
    <row r="25" spans="1:10" x14ac:dyDescent="0.25">
      <c r="A25" s="9"/>
      <c r="B25" s="10"/>
      <c r="C25" s="25"/>
      <c r="D25" s="1">
        <f t="shared" ca="1" si="2"/>
        <v>0</v>
      </c>
      <c r="E25" s="10"/>
      <c r="F25" s="1">
        <f t="shared" ca="1" si="3"/>
        <v>0</v>
      </c>
      <c r="G25" s="10"/>
      <c r="H25" s="10"/>
      <c r="I25" s="10"/>
      <c r="J25" s="11"/>
    </row>
    <row r="26" spans="1:10" ht="15.75" thickBot="1" x14ac:dyDescent="0.3">
      <c r="A26" s="12"/>
      <c r="B26" s="13"/>
      <c r="C26" s="26"/>
      <c r="D26" s="2">
        <f t="shared" ca="1" si="2"/>
        <v>0</v>
      </c>
      <c r="E26" s="13"/>
      <c r="F26" s="2">
        <f t="shared" ca="1" si="3"/>
        <v>0</v>
      </c>
      <c r="G26" s="13"/>
      <c r="H26" s="13"/>
      <c r="I26" s="13"/>
      <c r="J26" s="14"/>
    </row>
  </sheetData>
  <sheetProtection algorithmName="SHA-512" hashValue="pgB4OqiM4hOBPPOb6UVTKC7+3Uhcxmg+dYdhihJrJYgDfR1Cdbl48Ml34yymnX9kl8/kJe2t4w/ahRKBFXUGYg==" saltValue="izZ72VoolOA8iq+Ywx37Kw==" spinCount="100000" sheet="1" objects="1" scenarios="1" selectLockedCells="1"/>
  <mergeCells count="2">
    <mergeCell ref="A2:J2"/>
    <mergeCell ref="B1:J1"/>
  </mergeCells>
  <phoneticPr fontId="4" type="noConversion"/>
  <conditionalFormatting sqref="A4:J18">
    <cfRule type="expression" dxfId="25" priority="3">
      <formula>$F4&gt;=90</formula>
    </cfRule>
    <cfRule type="expression" dxfId="24" priority="4">
      <formula>$F4&gt;=75</formula>
    </cfRule>
  </conditionalFormatting>
  <conditionalFormatting sqref="A19:J26">
    <cfRule type="expression" dxfId="23" priority="1">
      <formula>$F19&gt;=90</formula>
    </cfRule>
    <cfRule type="expression" dxfId="22" priority="2">
      <formula>$F19&gt;=75</formula>
    </cfRule>
  </conditionalFormatting>
  <dataValidations count="2">
    <dataValidation type="list" allowBlank="1" showInputMessage="1" showErrorMessage="1" sqref="C4:C26" xr:uid="{0FFBC3D1-B1CA-4A46-B1A5-0B8FD102C045}">
      <formula1>"Yes, No"</formula1>
    </dataValidation>
    <dataValidation type="list" allowBlank="1" showInputMessage="1" showErrorMessage="1" sqref="I4:I26" xr:uid="{63771508-CCDB-4E27-B843-56D740EA712C}">
      <formula1>"Refuses Services, Other Sources, Refuses Staff, Goals Achieved, Non-Compliance, Unsafe Home, Violence, Inappropriate Behavior, No Service 30 Days, APS Requires Closure"</formula1>
    </dataValidation>
  </dataValidations>
  <pageMargins left="0.7" right="0.7" top="0.75" bottom="0.75" header="0.3" footer="0.3"/>
  <pageSetup paperSize="5" orientation="landscape" horizontalDpi="4294967293" verticalDpi="1200" r:id="rId1"/>
  <headerFooter>
    <oddFooter>&amp;L&amp;"Arial,Italic"&amp;8TDHS staff should check the “Forms” section of the intranet to ensure the use of current versions. Forms may not be altered without prior approval.
Distribution:  
HS-3488 (01-21)   &amp;R&amp;"Arial,Italic"&amp;8
RDA pending
Page 1 of 1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A95616-3B61-458F-BBDD-E7D832AB45A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6E759A-7F92-47B2-B0DE-03C034D6A4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500210-EF1A-4642-A061-48226BB022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DeYoung</dc:creator>
  <cp:lastModifiedBy>Denise M. Galben</cp:lastModifiedBy>
  <cp:lastPrinted>2021-01-13T21:31:04Z</cp:lastPrinted>
  <dcterms:created xsi:type="dcterms:W3CDTF">2020-12-11T16:50:39Z</dcterms:created>
  <dcterms:modified xsi:type="dcterms:W3CDTF">2021-01-22T21:19:07Z</dcterms:modified>
</cp:coreProperties>
</file>