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E:\Invoices\Templates\"/>
    </mc:Choice>
  </mc:AlternateContent>
  <xr:revisionPtr revIDLastSave="0" documentId="8_{1B1533BE-4E10-46BF-97BC-95DDD9F476E2}" xr6:coauthVersionLast="47" xr6:coauthVersionMax="47" xr10:uidLastSave="{00000000-0000-0000-0000-000000000000}"/>
  <workbookProtection workbookPassword="CE0D" lockStructure="1"/>
  <bookViews>
    <workbookView xWindow="-120" yWindow="-120" windowWidth="29040" windowHeight="15840" tabRatio="923" activeTab="4" xr2:uid="{00000000-000D-0000-FFFF-FFFF00000000}"/>
  </bookViews>
  <sheets>
    <sheet name="Directions" sheetId="21" r:id="rId1"/>
    <sheet name="Invoice Summary" sheetId="1" r:id="rId2"/>
    <sheet name="Ia" sheetId="2" r:id="rId3"/>
    <sheet name="Ib" sheetId="23" r:id="rId4"/>
    <sheet name="Ic" sheetId="24" r:id="rId5"/>
    <sheet name="Id" sheetId="25" r:id="rId6"/>
    <sheet name="IVa" sheetId="26" r:id="rId7"/>
    <sheet name="In house Mileage" sheetId="27" r:id="rId8"/>
    <sheet name="IVb" sheetId="28" r:id="rId9"/>
    <sheet name="Consult Mileage" sheetId="29" r:id="rId10"/>
    <sheet name="Va" sheetId="30" r:id="rId11"/>
    <sheet name="Vb" sheetId="31" r:id="rId12"/>
    <sheet name="Vc" sheetId="32" r:id="rId13"/>
    <sheet name="Vd" sheetId="33" r:id="rId14"/>
    <sheet name="Ve" sheetId="34" r:id="rId15"/>
    <sheet name=" Insp. In house Mileage" sheetId="35" r:id="rId16"/>
    <sheet name="Vf" sheetId="36" r:id="rId17"/>
    <sheet name="Insp. Consult Mileage" sheetId="37" r:id="rId18"/>
    <sheet name="Checklist" sheetId="22" r:id="rId19"/>
  </sheets>
  <definedNames>
    <definedName name="_xlnm.Print_Area" localSheetId="15">' Insp. In house Mileage'!$A$1:$J$276</definedName>
    <definedName name="_xlnm.Print_Area" localSheetId="18">Checklist!$A$1:$J$93</definedName>
    <definedName name="_xlnm.Print_Area" localSheetId="9">'Consult Mileage'!$A$1:$J$276</definedName>
    <definedName name="_xlnm.Print_Area" localSheetId="2">Ia!$A$1:$J$276</definedName>
    <definedName name="_xlnm.Print_Area" localSheetId="3">Ib!$A$1:$J$276</definedName>
    <definedName name="_xlnm.Print_Area" localSheetId="4">Ic!$A$1:$J$276</definedName>
    <definedName name="_xlnm.Print_Area" localSheetId="5">Id!$A$1:$J$276</definedName>
    <definedName name="_xlnm.Print_Area" localSheetId="7">'In house Mileage'!$A$1:$J$276</definedName>
    <definedName name="_xlnm.Print_Area" localSheetId="17">'Insp. Consult Mileage'!$A$1:$J$276</definedName>
    <definedName name="_xlnm.Print_Area" localSheetId="6">IVa!$A$231:$J$276</definedName>
    <definedName name="_xlnm.Print_Area" localSheetId="8">IVb!$A$231:$J$276</definedName>
    <definedName name="_xlnm.Print_Area" localSheetId="10">Va!$A$1:$J$276</definedName>
    <definedName name="_xlnm.Print_Area" localSheetId="11">Vb!$A$1:$J$276</definedName>
    <definedName name="_xlnm.Print_Area" localSheetId="12">Vc!$A$1:$J$276</definedName>
    <definedName name="_xlnm.Print_Area" localSheetId="13">Vd!$A$1:$J$276</definedName>
    <definedName name="_xlnm.Print_Area" localSheetId="14">Ve!$A$231:$J$276</definedName>
    <definedName name="_xlnm.Print_Area" localSheetId="16">Vf!$A$231:$J$276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6" i="1" l="1"/>
  <c r="I33" i="1"/>
  <c r="D4" i="36"/>
  <c r="J10" i="26"/>
  <c r="D235" i="37" l="1"/>
  <c r="D234" i="37"/>
  <c r="D233" i="37"/>
  <c r="D232" i="37"/>
  <c r="D189" i="37"/>
  <c r="D188" i="37"/>
  <c r="D187" i="37"/>
  <c r="D186" i="37"/>
  <c r="D143" i="37"/>
  <c r="D142" i="37"/>
  <c r="D141" i="37"/>
  <c r="D140" i="37"/>
  <c r="D97" i="37"/>
  <c r="D96" i="37"/>
  <c r="D95" i="37"/>
  <c r="D94" i="37"/>
  <c r="D51" i="37"/>
  <c r="D50" i="37"/>
  <c r="D49" i="37"/>
  <c r="D48" i="37"/>
  <c r="D5" i="37"/>
  <c r="D4" i="37"/>
  <c r="I3" i="37"/>
  <c r="I8" i="36" s="1"/>
  <c r="D3" i="37"/>
  <c r="D2" i="37"/>
  <c r="J276" i="36"/>
  <c r="J275" i="36"/>
  <c r="J274" i="36"/>
  <c r="J273" i="36"/>
  <c r="J272" i="36"/>
  <c r="J271" i="36"/>
  <c r="J270" i="36"/>
  <c r="J269" i="36"/>
  <c r="J268" i="36"/>
  <c r="J267" i="36"/>
  <c r="J266" i="36"/>
  <c r="J265" i="36"/>
  <c r="J264" i="36"/>
  <c r="J263" i="36"/>
  <c r="J262" i="36"/>
  <c r="J261" i="36"/>
  <c r="J260" i="36"/>
  <c r="J259" i="36"/>
  <c r="J258" i="36"/>
  <c r="J257" i="36"/>
  <c r="J256" i="36"/>
  <c r="J255" i="36"/>
  <c r="J254" i="36"/>
  <c r="J253" i="36"/>
  <c r="J252" i="36"/>
  <c r="J251" i="36"/>
  <c r="J250" i="36"/>
  <c r="J249" i="36"/>
  <c r="J248" i="36"/>
  <c r="J247" i="36"/>
  <c r="J246" i="36"/>
  <c r="J245" i="36"/>
  <c r="J244" i="36"/>
  <c r="J243" i="36"/>
  <c r="J242" i="36"/>
  <c r="J241" i="36"/>
  <c r="J240" i="36"/>
  <c r="J239" i="36"/>
  <c r="J238" i="36"/>
  <c r="D235" i="36"/>
  <c r="D234" i="36"/>
  <c r="D233" i="36"/>
  <c r="D232" i="36"/>
  <c r="J230" i="36"/>
  <c r="J229" i="36"/>
  <c r="J228" i="36"/>
  <c r="J227" i="36"/>
  <c r="J226" i="36"/>
  <c r="J225" i="36"/>
  <c r="J224" i="36"/>
  <c r="J223" i="36"/>
  <c r="J222" i="36"/>
  <c r="J221" i="36"/>
  <c r="J220" i="36"/>
  <c r="J219" i="36"/>
  <c r="J218" i="36"/>
  <c r="J217" i="36"/>
  <c r="J216" i="36"/>
  <c r="J215" i="36"/>
  <c r="J214" i="36"/>
  <c r="J213" i="36"/>
  <c r="J212" i="36"/>
  <c r="J211" i="36"/>
  <c r="J210" i="36"/>
  <c r="J209" i="36"/>
  <c r="J208" i="36"/>
  <c r="J207" i="36"/>
  <c r="J206" i="36"/>
  <c r="J205" i="36"/>
  <c r="J204" i="36"/>
  <c r="J203" i="36"/>
  <c r="J202" i="36"/>
  <c r="J201" i="36"/>
  <c r="J200" i="36"/>
  <c r="J199" i="36"/>
  <c r="J198" i="36"/>
  <c r="J197" i="36"/>
  <c r="J196" i="36"/>
  <c r="J195" i="36"/>
  <c r="J194" i="36"/>
  <c r="J193" i="36"/>
  <c r="J192" i="36"/>
  <c r="D189" i="36"/>
  <c r="D188" i="36"/>
  <c r="D187" i="36"/>
  <c r="D186" i="36"/>
  <c r="J184" i="36"/>
  <c r="J183" i="36"/>
  <c r="J182" i="36"/>
  <c r="J181" i="36"/>
  <c r="J180" i="36"/>
  <c r="J179" i="36"/>
  <c r="J178" i="36"/>
  <c r="J177" i="36"/>
  <c r="J176" i="36"/>
  <c r="J175" i="36"/>
  <c r="J174" i="36"/>
  <c r="J173" i="36"/>
  <c r="J172" i="36"/>
  <c r="J171" i="36"/>
  <c r="J170" i="36"/>
  <c r="J169" i="36"/>
  <c r="J168" i="36"/>
  <c r="J167" i="36"/>
  <c r="J166" i="36"/>
  <c r="J165" i="36"/>
  <c r="J164" i="36"/>
  <c r="J163" i="36"/>
  <c r="J162" i="36"/>
  <c r="J161" i="36"/>
  <c r="J160" i="36"/>
  <c r="J159" i="36"/>
  <c r="J158" i="36"/>
  <c r="J157" i="36"/>
  <c r="J156" i="36"/>
  <c r="J155" i="36"/>
  <c r="J154" i="36"/>
  <c r="J153" i="36"/>
  <c r="J152" i="36"/>
  <c r="J151" i="36"/>
  <c r="J150" i="36"/>
  <c r="J149" i="36"/>
  <c r="J148" i="36"/>
  <c r="J147" i="36"/>
  <c r="J146" i="36"/>
  <c r="D143" i="36"/>
  <c r="D142" i="36"/>
  <c r="D141" i="36"/>
  <c r="D140" i="36"/>
  <c r="J138" i="36"/>
  <c r="J137" i="36"/>
  <c r="J136" i="36"/>
  <c r="J135" i="36"/>
  <c r="J134" i="36"/>
  <c r="J133" i="36"/>
  <c r="J132" i="36"/>
  <c r="J131" i="36"/>
  <c r="J130" i="36"/>
  <c r="J129" i="36"/>
  <c r="J128" i="36"/>
  <c r="J127" i="36"/>
  <c r="J126" i="36"/>
  <c r="J125" i="36"/>
  <c r="J124" i="36"/>
  <c r="J123" i="36"/>
  <c r="J122" i="36"/>
  <c r="J121" i="36"/>
  <c r="J120" i="36"/>
  <c r="J119" i="36"/>
  <c r="J118" i="36"/>
  <c r="J117" i="36"/>
  <c r="J116" i="36"/>
  <c r="J115" i="36"/>
  <c r="J114" i="36"/>
  <c r="J113" i="36"/>
  <c r="J112" i="36"/>
  <c r="J111" i="36"/>
  <c r="J110" i="36"/>
  <c r="J109" i="36"/>
  <c r="J108" i="36"/>
  <c r="J107" i="36"/>
  <c r="J106" i="36"/>
  <c r="J105" i="36"/>
  <c r="J104" i="36"/>
  <c r="J103" i="36"/>
  <c r="J102" i="36"/>
  <c r="J101" i="36"/>
  <c r="J100" i="36"/>
  <c r="D97" i="36"/>
  <c r="D96" i="36"/>
  <c r="D95" i="36"/>
  <c r="D94" i="36"/>
  <c r="J92" i="36"/>
  <c r="J91" i="36"/>
  <c r="J90" i="36"/>
  <c r="J89" i="36"/>
  <c r="J88" i="36"/>
  <c r="J87" i="36"/>
  <c r="J86" i="36"/>
  <c r="J85" i="36"/>
  <c r="J84" i="36"/>
  <c r="J83" i="36"/>
  <c r="J82" i="36"/>
  <c r="J81" i="36"/>
  <c r="J80" i="36"/>
  <c r="J79" i="36"/>
  <c r="J78" i="36"/>
  <c r="J77" i="36"/>
  <c r="J76" i="36"/>
  <c r="J75" i="36"/>
  <c r="J74" i="36"/>
  <c r="J73" i="36"/>
  <c r="J72" i="36"/>
  <c r="J71" i="36"/>
  <c r="J70" i="36"/>
  <c r="J69" i="36"/>
  <c r="J68" i="36"/>
  <c r="J67" i="36"/>
  <c r="J66" i="36"/>
  <c r="J65" i="36"/>
  <c r="J64" i="36"/>
  <c r="J63" i="36"/>
  <c r="J62" i="36"/>
  <c r="J61" i="36"/>
  <c r="J60" i="36"/>
  <c r="J59" i="36"/>
  <c r="J58" i="36"/>
  <c r="J57" i="36"/>
  <c r="J56" i="36"/>
  <c r="J55" i="36"/>
  <c r="J54" i="36"/>
  <c r="D51" i="36"/>
  <c r="D50" i="36"/>
  <c r="D49" i="36"/>
  <c r="D48"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20" i="36"/>
  <c r="J19" i="36"/>
  <c r="J18" i="36"/>
  <c r="J17" i="36"/>
  <c r="J16" i="36"/>
  <c r="J15" i="36"/>
  <c r="J14" i="36"/>
  <c r="J13" i="36"/>
  <c r="J12" i="36"/>
  <c r="J11" i="36"/>
  <c r="J10" i="36"/>
  <c r="J9" i="36"/>
  <c r="J8" i="36"/>
  <c r="D5" i="36"/>
  <c r="D3" i="36"/>
  <c r="D2" i="36"/>
  <c r="D235" i="35"/>
  <c r="D234" i="35"/>
  <c r="D233" i="35"/>
  <c r="D232" i="35"/>
  <c r="D189" i="35"/>
  <c r="D188" i="35"/>
  <c r="D187" i="35"/>
  <c r="D186" i="35"/>
  <c r="D143" i="35"/>
  <c r="D142" i="35"/>
  <c r="D141" i="35"/>
  <c r="D140" i="35"/>
  <c r="D97" i="35"/>
  <c r="D96" i="35"/>
  <c r="D95" i="35"/>
  <c r="D94" i="35"/>
  <c r="D51" i="35"/>
  <c r="D50" i="35"/>
  <c r="D49" i="35"/>
  <c r="D48" i="35"/>
  <c r="D5" i="35"/>
  <c r="D4" i="35"/>
  <c r="I3" i="35"/>
  <c r="D3" i="35"/>
  <c r="D2" i="35"/>
  <c r="J276" i="34"/>
  <c r="J275" i="34"/>
  <c r="J274" i="34"/>
  <c r="J273" i="34"/>
  <c r="J272" i="34"/>
  <c r="J271" i="34"/>
  <c r="J270" i="34"/>
  <c r="J269" i="34"/>
  <c r="J268" i="34"/>
  <c r="J267" i="34"/>
  <c r="J266" i="34"/>
  <c r="J265" i="34"/>
  <c r="J264" i="34"/>
  <c r="J263" i="34"/>
  <c r="J262" i="34"/>
  <c r="J261" i="34"/>
  <c r="J260" i="34"/>
  <c r="J259" i="34"/>
  <c r="J258" i="34"/>
  <c r="J257" i="34"/>
  <c r="J256" i="34"/>
  <c r="J255" i="34"/>
  <c r="J254" i="34"/>
  <c r="J253" i="34"/>
  <c r="J252" i="34"/>
  <c r="J251" i="34"/>
  <c r="J250" i="34"/>
  <c r="J249" i="34"/>
  <c r="J248" i="34"/>
  <c r="J247" i="34"/>
  <c r="J246" i="34"/>
  <c r="J245" i="34"/>
  <c r="J244" i="34"/>
  <c r="J243" i="34"/>
  <c r="J242" i="34"/>
  <c r="J241" i="34"/>
  <c r="J240" i="34"/>
  <c r="J239" i="34"/>
  <c r="J238" i="34"/>
  <c r="D235" i="34"/>
  <c r="D234" i="34"/>
  <c r="D233" i="34"/>
  <c r="D232" i="34"/>
  <c r="J230" i="34"/>
  <c r="J229" i="34"/>
  <c r="J228" i="34"/>
  <c r="J227" i="34"/>
  <c r="J226" i="34"/>
  <c r="J225" i="34"/>
  <c r="J224" i="34"/>
  <c r="J223" i="34"/>
  <c r="J222" i="34"/>
  <c r="J221" i="34"/>
  <c r="J220" i="34"/>
  <c r="J219" i="34"/>
  <c r="J218" i="34"/>
  <c r="J217" i="34"/>
  <c r="J216" i="34"/>
  <c r="J215" i="34"/>
  <c r="J214" i="34"/>
  <c r="J213" i="34"/>
  <c r="J212" i="34"/>
  <c r="J211" i="34"/>
  <c r="J210" i="34"/>
  <c r="J209" i="34"/>
  <c r="J208" i="34"/>
  <c r="J207" i="34"/>
  <c r="J206" i="34"/>
  <c r="J205" i="34"/>
  <c r="J204" i="34"/>
  <c r="J203" i="34"/>
  <c r="J202" i="34"/>
  <c r="J201" i="34"/>
  <c r="J200" i="34"/>
  <c r="J199" i="34"/>
  <c r="J198" i="34"/>
  <c r="J197" i="34"/>
  <c r="J196" i="34"/>
  <c r="J195" i="34"/>
  <c r="J194" i="34"/>
  <c r="J193" i="34"/>
  <c r="J192" i="34"/>
  <c r="D189" i="34"/>
  <c r="D188" i="34"/>
  <c r="D187" i="34"/>
  <c r="D186" i="34"/>
  <c r="J184" i="34"/>
  <c r="J183" i="34"/>
  <c r="J182" i="34"/>
  <c r="J181" i="34"/>
  <c r="J180" i="34"/>
  <c r="J179" i="34"/>
  <c r="J178" i="34"/>
  <c r="J177" i="34"/>
  <c r="J176" i="34"/>
  <c r="J175" i="34"/>
  <c r="J174" i="34"/>
  <c r="J173" i="34"/>
  <c r="J172" i="34"/>
  <c r="J171" i="34"/>
  <c r="J170" i="34"/>
  <c r="J169" i="34"/>
  <c r="J168" i="34"/>
  <c r="J167" i="34"/>
  <c r="J166" i="34"/>
  <c r="J165" i="34"/>
  <c r="J164" i="34"/>
  <c r="J163" i="34"/>
  <c r="J162" i="34"/>
  <c r="J161" i="34"/>
  <c r="J160" i="34"/>
  <c r="J159" i="34"/>
  <c r="J158" i="34"/>
  <c r="J157" i="34"/>
  <c r="J156" i="34"/>
  <c r="J155" i="34"/>
  <c r="J154" i="34"/>
  <c r="J153" i="34"/>
  <c r="J152" i="34"/>
  <c r="J151" i="34"/>
  <c r="J150" i="34"/>
  <c r="J149" i="34"/>
  <c r="J148" i="34"/>
  <c r="J147" i="34"/>
  <c r="J146" i="34"/>
  <c r="D143" i="34"/>
  <c r="D142" i="34"/>
  <c r="D141" i="34"/>
  <c r="D140" i="34"/>
  <c r="J138" i="34"/>
  <c r="J137" i="34"/>
  <c r="J136" i="34"/>
  <c r="J135" i="34"/>
  <c r="J134" i="34"/>
  <c r="J133" i="34"/>
  <c r="J132" i="34"/>
  <c r="J131" i="34"/>
  <c r="J130" i="34"/>
  <c r="J129" i="34"/>
  <c r="J128" i="34"/>
  <c r="J127" i="34"/>
  <c r="J126" i="34"/>
  <c r="J125" i="34"/>
  <c r="J124" i="34"/>
  <c r="J123" i="34"/>
  <c r="J122" i="34"/>
  <c r="J121" i="34"/>
  <c r="J120" i="34"/>
  <c r="J119" i="34"/>
  <c r="J118" i="34"/>
  <c r="J117" i="34"/>
  <c r="J116" i="34"/>
  <c r="J115" i="34"/>
  <c r="J114" i="34"/>
  <c r="J113" i="34"/>
  <c r="J112" i="34"/>
  <c r="J111" i="34"/>
  <c r="J110" i="34"/>
  <c r="J109" i="34"/>
  <c r="J108" i="34"/>
  <c r="J107" i="34"/>
  <c r="J106" i="34"/>
  <c r="J105" i="34"/>
  <c r="J104" i="34"/>
  <c r="J103" i="34"/>
  <c r="J102" i="34"/>
  <c r="J101" i="34"/>
  <c r="J100" i="34"/>
  <c r="D97" i="34"/>
  <c r="D96" i="34"/>
  <c r="D95" i="34"/>
  <c r="D94" i="34"/>
  <c r="J92" i="34"/>
  <c r="J91" i="34"/>
  <c r="J90" i="34"/>
  <c r="J89" i="34"/>
  <c r="J88" i="34"/>
  <c r="J87" i="34"/>
  <c r="J86" i="34"/>
  <c r="J85" i="34"/>
  <c r="J84" i="34"/>
  <c r="J83" i="34"/>
  <c r="J82" i="34"/>
  <c r="J81" i="34"/>
  <c r="J80" i="34"/>
  <c r="J79" i="34"/>
  <c r="J78" i="34"/>
  <c r="J77" i="34"/>
  <c r="J76" i="34"/>
  <c r="J75" i="34"/>
  <c r="J74" i="34"/>
  <c r="J73" i="34"/>
  <c r="J72" i="34"/>
  <c r="J71" i="34"/>
  <c r="J70" i="34"/>
  <c r="J69" i="34"/>
  <c r="J68" i="34"/>
  <c r="J67" i="34"/>
  <c r="J66" i="34"/>
  <c r="J65" i="34"/>
  <c r="J64" i="34"/>
  <c r="J63" i="34"/>
  <c r="J62" i="34"/>
  <c r="J61" i="34"/>
  <c r="J60" i="34"/>
  <c r="J59" i="34"/>
  <c r="J58" i="34"/>
  <c r="J57" i="34"/>
  <c r="J56" i="34"/>
  <c r="J55" i="34"/>
  <c r="J54" i="34"/>
  <c r="D51" i="34"/>
  <c r="D50" i="34"/>
  <c r="D49" i="34"/>
  <c r="D48" i="34"/>
  <c r="J46" i="34"/>
  <c r="J45" i="34"/>
  <c r="J44" i="34"/>
  <c r="J43" i="34"/>
  <c r="J42" i="34"/>
  <c r="J41" i="34"/>
  <c r="J40" i="34"/>
  <c r="J39" i="34"/>
  <c r="J38" i="34"/>
  <c r="J37" i="34"/>
  <c r="J36" i="34"/>
  <c r="J35" i="34"/>
  <c r="J34" i="34"/>
  <c r="J33" i="34"/>
  <c r="J32" i="34"/>
  <c r="J31" i="34"/>
  <c r="J30" i="34"/>
  <c r="J29" i="34"/>
  <c r="J28" i="34"/>
  <c r="J27" i="34"/>
  <c r="J26" i="34"/>
  <c r="J25" i="34"/>
  <c r="J24" i="34"/>
  <c r="J23" i="34"/>
  <c r="J22" i="34"/>
  <c r="J21" i="34"/>
  <c r="J20" i="34"/>
  <c r="J19" i="34"/>
  <c r="J18" i="34"/>
  <c r="J17" i="34"/>
  <c r="J16" i="34"/>
  <c r="J15" i="34"/>
  <c r="J14" i="34"/>
  <c r="J13" i="34"/>
  <c r="J12" i="34"/>
  <c r="J11" i="34"/>
  <c r="J10" i="34"/>
  <c r="J9" i="34"/>
  <c r="D5" i="34"/>
  <c r="D4" i="34"/>
  <c r="D3" i="34"/>
  <c r="D2" i="34"/>
  <c r="J276" i="33"/>
  <c r="J275" i="33"/>
  <c r="J274" i="33"/>
  <c r="J273" i="33"/>
  <c r="J272" i="33"/>
  <c r="J271" i="33"/>
  <c r="J270" i="33"/>
  <c r="J269" i="33"/>
  <c r="J268" i="33"/>
  <c r="J267" i="33"/>
  <c r="J266" i="33"/>
  <c r="J265" i="33"/>
  <c r="J264" i="33"/>
  <c r="J263" i="33"/>
  <c r="J262" i="33"/>
  <c r="J261" i="33"/>
  <c r="J260" i="33"/>
  <c r="J259" i="33"/>
  <c r="J258" i="33"/>
  <c r="J257" i="33"/>
  <c r="J256" i="33"/>
  <c r="J255" i="33"/>
  <c r="J254" i="33"/>
  <c r="J253" i="33"/>
  <c r="J252" i="33"/>
  <c r="J251" i="33"/>
  <c r="J250" i="33"/>
  <c r="J249" i="33"/>
  <c r="J248" i="33"/>
  <c r="J247" i="33"/>
  <c r="J246" i="33"/>
  <c r="J245" i="33"/>
  <c r="J244" i="33"/>
  <c r="J243" i="33"/>
  <c r="J242" i="33"/>
  <c r="J241" i="33"/>
  <c r="J240" i="33"/>
  <c r="J239" i="33"/>
  <c r="J238" i="33"/>
  <c r="D235" i="33"/>
  <c r="D234" i="33"/>
  <c r="D233" i="33"/>
  <c r="D232" i="33"/>
  <c r="J230" i="33"/>
  <c r="J229" i="33"/>
  <c r="J228" i="33"/>
  <c r="J227" i="33"/>
  <c r="J226" i="33"/>
  <c r="J225" i="33"/>
  <c r="J224" i="33"/>
  <c r="J223" i="33"/>
  <c r="J222" i="33"/>
  <c r="J221" i="33"/>
  <c r="J220" i="33"/>
  <c r="J219" i="33"/>
  <c r="J218" i="33"/>
  <c r="J217" i="33"/>
  <c r="J216" i="33"/>
  <c r="J215" i="33"/>
  <c r="J214" i="33"/>
  <c r="J213" i="33"/>
  <c r="J212" i="33"/>
  <c r="J211" i="33"/>
  <c r="J210" i="33"/>
  <c r="J209" i="33"/>
  <c r="J208" i="33"/>
  <c r="J207" i="33"/>
  <c r="J206" i="33"/>
  <c r="J205" i="33"/>
  <c r="J204" i="33"/>
  <c r="J203" i="33"/>
  <c r="J202" i="33"/>
  <c r="J201" i="33"/>
  <c r="J200" i="33"/>
  <c r="J199" i="33"/>
  <c r="J198" i="33"/>
  <c r="J197" i="33"/>
  <c r="J196" i="33"/>
  <c r="J195" i="33"/>
  <c r="J194" i="33"/>
  <c r="J193" i="33"/>
  <c r="J192" i="33"/>
  <c r="D189" i="33"/>
  <c r="D188" i="33"/>
  <c r="D187" i="33"/>
  <c r="D186" i="33"/>
  <c r="J184" i="33"/>
  <c r="J183" i="33"/>
  <c r="J182" i="33"/>
  <c r="J181" i="33"/>
  <c r="J180" i="33"/>
  <c r="J179" i="33"/>
  <c r="J178" i="33"/>
  <c r="J177" i="33"/>
  <c r="J176" i="33"/>
  <c r="J175" i="33"/>
  <c r="J174" i="33"/>
  <c r="J173" i="33"/>
  <c r="J172" i="33"/>
  <c r="J171" i="33"/>
  <c r="J170" i="33"/>
  <c r="J169" i="33"/>
  <c r="J168" i="33"/>
  <c r="J167" i="33"/>
  <c r="J166" i="33"/>
  <c r="J165" i="33"/>
  <c r="J164" i="33"/>
  <c r="J163" i="33"/>
  <c r="J162" i="33"/>
  <c r="J161" i="33"/>
  <c r="J160" i="33"/>
  <c r="J159" i="33"/>
  <c r="J158" i="33"/>
  <c r="J157" i="33"/>
  <c r="J156" i="33"/>
  <c r="J155" i="33"/>
  <c r="J154" i="33"/>
  <c r="J153" i="33"/>
  <c r="J152" i="33"/>
  <c r="J151" i="33"/>
  <c r="J150" i="33"/>
  <c r="J149" i="33"/>
  <c r="J148" i="33"/>
  <c r="J147" i="33"/>
  <c r="J146" i="33"/>
  <c r="D143" i="33"/>
  <c r="D142" i="33"/>
  <c r="D141" i="33"/>
  <c r="D140" i="33"/>
  <c r="J138" i="33"/>
  <c r="J137" i="33"/>
  <c r="J136" i="33"/>
  <c r="J135" i="33"/>
  <c r="J134" i="33"/>
  <c r="J133" i="33"/>
  <c r="J132" i="33"/>
  <c r="J131" i="33"/>
  <c r="J130" i="33"/>
  <c r="J129" i="33"/>
  <c r="J128" i="33"/>
  <c r="J127" i="33"/>
  <c r="J126" i="33"/>
  <c r="J125" i="33"/>
  <c r="J124" i="33"/>
  <c r="J123" i="33"/>
  <c r="J122" i="33"/>
  <c r="J121" i="33"/>
  <c r="J120" i="33"/>
  <c r="J119" i="33"/>
  <c r="J118" i="33"/>
  <c r="J117" i="33"/>
  <c r="J116" i="33"/>
  <c r="J115" i="33"/>
  <c r="J114" i="33"/>
  <c r="J113" i="33"/>
  <c r="J112" i="33"/>
  <c r="J111" i="33"/>
  <c r="J110" i="33"/>
  <c r="J109" i="33"/>
  <c r="J108" i="33"/>
  <c r="J107" i="33"/>
  <c r="J106" i="33"/>
  <c r="J105" i="33"/>
  <c r="J104" i="33"/>
  <c r="J103" i="33"/>
  <c r="J102" i="33"/>
  <c r="J101" i="33"/>
  <c r="J100" i="33"/>
  <c r="D97" i="33"/>
  <c r="D96" i="33"/>
  <c r="D95" i="33"/>
  <c r="D94" i="33"/>
  <c r="J92" i="33"/>
  <c r="J91" i="33"/>
  <c r="J90" i="33"/>
  <c r="J89" i="33"/>
  <c r="J88" i="33"/>
  <c r="J87" i="33"/>
  <c r="J86" i="33"/>
  <c r="J85" i="33"/>
  <c r="J84" i="33"/>
  <c r="J83" i="33"/>
  <c r="J82" i="33"/>
  <c r="J81" i="33"/>
  <c r="J80" i="33"/>
  <c r="J79" i="33"/>
  <c r="J78" i="33"/>
  <c r="J77" i="33"/>
  <c r="J76" i="33"/>
  <c r="J75" i="33"/>
  <c r="J74" i="33"/>
  <c r="J73" i="33"/>
  <c r="J72" i="33"/>
  <c r="J71" i="33"/>
  <c r="J70" i="33"/>
  <c r="J69" i="33"/>
  <c r="J68" i="33"/>
  <c r="J67" i="33"/>
  <c r="J66" i="33"/>
  <c r="J65" i="33"/>
  <c r="J64" i="33"/>
  <c r="J63" i="33"/>
  <c r="J62" i="33"/>
  <c r="J61" i="33"/>
  <c r="J60" i="33"/>
  <c r="J59" i="33"/>
  <c r="J58" i="33"/>
  <c r="J57" i="33"/>
  <c r="J56" i="33"/>
  <c r="J55" i="33"/>
  <c r="J54" i="33"/>
  <c r="D51" i="33"/>
  <c r="D50" i="33"/>
  <c r="D49" i="33"/>
  <c r="D48" i="33"/>
  <c r="J46" i="33"/>
  <c r="J45" i="33"/>
  <c r="J44" i="33"/>
  <c r="J43" i="33"/>
  <c r="J42" i="33"/>
  <c r="J41" i="33"/>
  <c r="J40" i="33"/>
  <c r="J39" i="33"/>
  <c r="J38" i="33"/>
  <c r="J37" i="33"/>
  <c r="J36" i="33"/>
  <c r="J35" i="33"/>
  <c r="J34" i="33"/>
  <c r="J33" i="33"/>
  <c r="J32" i="33"/>
  <c r="J31" i="33"/>
  <c r="J30" i="33"/>
  <c r="J29" i="33"/>
  <c r="J28" i="33"/>
  <c r="J27" i="33"/>
  <c r="J26" i="33"/>
  <c r="J25" i="33"/>
  <c r="J24" i="33"/>
  <c r="J23" i="33"/>
  <c r="J22" i="33"/>
  <c r="J21" i="33"/>
  <c r="J20" i="33"/>
  <c r="J19" i="33"/>
  <c r="J18" i="33"/>
  <c r="J17" i="33"/>
  <c r="J16" i="33"/>
  <c r="J15" i="33"/>
  <c r="J14" i="33"/>
  <c r="J13" i="33"/>
  <c r="J12" i="33"/>
  <c r="J11" i="33"/>
  <c r="J10" i="33"/>
  <c r="J9" i="33"/>
  <c r="J8" i="33"/>
  <c r="D5" i="33"/>
  <c r="D4" i="33"/>
  <c r="D3" i="33"/>
  <c r="D2" i="33"/>
  <c r="J276" i="32"/>
  <c r="J275" i="32"/>
  <c r="J274" i="32"/>
  <c r="J273" i="32"/>
  <c r="J272" i="32"/>
  <c r="J271" i="32"/>
  <c r="J270" i="32"/>
  <c r="J269" i="32"/>
  <c r="J268" i="32"/>
  <c r="J267" i="32"/>
  <c r="J266" i="32"/>
  <c r="J265" i="32"/>
  <c r="J264" i="32"/>
  <c r="J263" i="32"/>
  <c r="J262" i="32"/>
  <c r="J261" i="32"/>
  <c r="J260" i="32"/>
  <c r="J259" i="32"/>
  <c r="J258" i="32"/>
  <c r="J257" i="32"/>
  <c r="J256" i="32"/>
  <c r="J255" i="32"/>
  <c r="J254" i="32"/>
  <c r="J253" i="32"/>
  <c r="J252" i="32"/>
  <c r="J251" i="32"/>
  <c r="J250" i="32"/>
  <c r="J249" i="32"/>
  <c r="J248" i="32"/>
  <c r="J247" i="32"/>
  <c r="J246" i="32"/>
  <c r="J245" i="32"/>
  <c r="J244" i="32"/>
  <c r="J243" i="32"/>
  <c r="J242" i="32"/>
  <c r="J241" i="32"/>
  <c r="J240" i="32"/>
  <c r="J239" i="32"/>
  <c r="J238" i="32"/>
  <c r="D235" i="32"/>
  <c r="D234" i="32"/>
  <c r="D233" i="32"/>
  <c r="D232" i="32"/>
  <c r="J230" i="32"/>
  <c r="J229" i="32"/>
  <c r="J228" i="32"/>
  <c r="J227" i="32"/>
  <c r="J226" i="32"/>
  <c r="J225" i="32"/>
  <c r="J224" i="32"/>
  <c r="J223" i="32"/>
  <c r="J222" i="32"/>
  <c r="J221" i="32"/>
  <c r="J220" i="32"/>
  <c r="J219" i="32"/>
  <c r="J218" i="32"/>
  <c r="J217" i="32"/>
  <c r="J216" i="32"/>
  <c r="J215" i="32"/>
  <c r="J214" i="32"/>
  <c r="J213" i="32"/>
  <c r="J212" i="32"/>
  <c r="J211" i="32"/>
  <c r="J210" i="32"/>
  <c r="J209" i="32"/>
  <c r="J208" i="32"/>
  <c r="J207" i="32"/>
  <c r="J206" i="32"/>
  <c r="J205" i="32"/>
  <c r="J204" i="32"/>
  <c r="J203" i="32"/>
  <c r="J202" i="32"/>
  <c r="J201" i="32"/>
  <c r="J200" i="32"/>
  <c r="J199" i="32"/>
  <c r="J198" i="32"/>
  <c r="J197" i="32"/>
  <c r="J196" i="32"/>
  <c r="J195" i="32"/>
  <c r="J194" i="32"/>
  <c r="J193" i="32"/>
  <c r="J192" i="32"/>
  <c r="D189" i="32"/>
  <c r="D188" i="32"/>
  <c r="D187" i="32"/>
  <c r="D186" i="32"/>
  <c r="J184" i="32"/>
  <c r="J183" i="32"/>
  <c r="J182" i="32"/>
  <c r="J181" i="32"/>
  <c r="J180" i="32"/>
  <c r="J179" i="32"/>
  <c r="J178" i="32"/>
  <c r="J177" i="32"/>
  <c r="J176" i="32"/>
  <c r="J175" i="32"/>
  <c r="J174" i="32"/>
  <c r="J173" i="32"/>
  <c r="J172" i="32"/>
  <c r="J171" i="32"/>
  <c r="J170" i="32"/>
  <c r="J169" i="32"/>
  <c r="J168" i="32"/>
  <c r="J167" i="32"/>
  <c r="J166" i="32"/>
  <c r="J165" i="32"/>
  <c r="J164" i="32"/>
  <c r="J163" i="32"/>
  <c r="J162" i="32"/>
  <c r="J161" i="32"/>
  <c r="J160" i="32"/>
  <c r="J159" i="32"/>
  <c r="J158" i="32"/>
  <c r="J157" i="32"/>
  <c r="J156" i="32"/>
  <c r="J155" i="32"/>
  <c r="J154" i="32"/>
  <c r="J153" i="32"/>
  <c r="J152" i="32"/>
  <c r="J151" i="32"/>
  <c r="J150" i="32"/>
  <c r="J149" i="32"/>
  <c r="J148" i="32"/>
  <c r="J147" i="32"/>
  <c r="J146" i="32"/>
  <c r="D143" i="32"/>
  <c r="D142" i="32"/>
  <c r="D141" i="32"/>
  <c r="D140" i="32"/>
  <c r="J138" i="32"/>
  <c r="J137" i="32"/>
  <c r="J136" i="32"/>
  <c r="J135" i="32"/>
  <c r="J134" i="32"/>
  <c r="J133" i="32"/>
  <c r="J132" i="32"/>
  <c r="J131" i="32"/>
  <c r="J130" i="32"/>
  <c r="J129" i="32"/>
  <c r="J128" i="32"/>
  <c r="J127" i="32"/>
  <c r="J126" i="32"/>
  <c r="J125" i="32"/>
  <c r="J124" i="32"/>
  <c r="J123" i="32"/>
  <c r="J122" i="32"/>
  <c r="J121" i="32"/>
  <c r="J120" i="32"/>
  <c r="J119" i="32"/>
  <c r="J118" i="32"/>
  <c r="J117" i="32"/>
  <c r="J116" i="32"/>
  <c r="J115" i="32"/>
  <c r="J114" i="32"/>
  <c r="J113" i="32"/>
  <c r="J112" i="32"/>
  <c r="J111" i="32"/>
  <c r="J110" i="32"/>
  <c r="J109" i="32"/>
  <c r="J108" i="32"/>
  <c r="J107" i="32"/>
  <c r="J106" i="32"/>
  <c r="J105" i="32"/>
  <c r="J104" i="32"/>
  <c r="J103" i="32"/>
  <c r="J102" i="32"/>
  <c r="J101" i="32"/>
  <c r="J100" i="32"/>
  <c r="D97" i="32"/>
  <c r="D96" i="32"/>
  <c r="D95" i="32"/>
  <c r="D94" i="32"/>
  <c r="J92" i="32"/>
  <c r="J91" i="32"/>
  <c r="J90" i="32"/>
  <c r="J89" i="32"/>
  <c r="J88" i="32"/>
  <c r="J87" i="32"/>
  <c r="J86" i="32"/>
  <c r="J85" i="32"/>
  <c r="J84" i="32"/>
  <c r="J83" i="32"/>
  <c r="J82" i="32"/>
  <c r="J81" i="32"/>
  <c r="J80" i="32"/>
  <c r="J79" i="32"/>
  <c r="J78" i="32"/>
  <c r="J77" i="32"/>
  <c r="J76" i="32"/>
  <c r="J75" i="32"/>
  <c r="J74" i="32"/>
  <c r="J73" i="32"/>
  <c r="J72" i="32"/>
  <c r="J71" i="32"/>
  <c r="J70" i="32"/>
  <c r="J69" i="32"/>
  <c r="J68" i="32"/>
  <c r="J67" i="32"/>
  <c r="J66" i="32"/>
  <c r="J65" i="32"/>
  <c r="J64" i="32"/>
  <c r="J63" i="32"/>
  <c r="J62" i="32"/>
  <c r="J61" i="32"/>
  <c r="J60" i="32"/>
  <c r="J59" i="32"/>
  <c r="J58" i="32"/>
  <c r="J57" i="32"/>
  <c r="J56" i="32"/>
  <c r="J55" i="32"/>
  <c r="J54" i="32"/>
  <c r="D51" i="32"/>
  <c r="D50" i="32"/>
  <c r="D49" i="32"/>
  <c r="D48" i="32"/>
  <c r="J46" i="32"/>
  <c r="J45" i="32"/>
  <c r="J44" i="32"/>
  <c r="J43" i="32"/>
  <c r="J42" i="32"/>
  <c r="J41" i="32"/>
  <c r="J40" i="32"/>
  <c r="J39" i="32"/>
  <c r="J38" i="32"/>
  <c r="J37" i="32"/>
  <c r="J36" i="32"/>
  <c r="J35" i="32"/>
  <c r="J34" i="32"/>
  <c r="J33" i="32"/>
  <c r="J32" i="32"/>
  <c r="J31" i="32"/>
  <c r="J30" i="32"/>
  <c r="J29" i="32"/>
  <c r="J28" i="32"/>
  <c r="J27" i="32"/>
  <c r="J26" i="32"/>
  <c r="J25" i="32"/>
  <c r="J24" i="32"/>
  <c r="J23" i="32"/>
  <c r="J22" i="32"/>
  <c r="J21" i="32"/>
  <c r="J20" i="32"/>
  <c r="J19" i="32"/>
  <c r="J18" i="32"/>
  <c r="J17" i="32"/>
  <c r="J16" i="32"/>
  <c r="J15" i="32"/>
  <c r="J14" i="32"/>
  <c r="J13" i="32"/>
  <c r="J12" i="32"/>
  <c r="J11" i="32"/>
  <c r="J10" i="32"/>
  <c r="J9" i="32"/>
  <c r="J8" i="32"/>
  <c r="D5" i="32"/>
  <c r="D4" i="32"/>
  <c r="D3" i="32"/>
  <c r="D2" i="32"/>
  <c r="J276" i="31"/>
  <c r="J275" i="31"/>
  <c r="J274" i="31"/>
  <c r="J273" i="31"/>
  <c r="J272" i="31"/>
  <c r="J271" i="31"/>
  <c r="J270" i="31"/>
  <c r="J269" i="31"/>
  <c r="J268" i="31"/>
  <c r="J267" i="31"/>
  <c r="J266" i="31"/>
  <c r="J265" i="31"/>
  <c r="J264" i="31"/>
  <c r="J263" i="31"/>
  <c r="J262" i="31"/>
  <c r="J261" i="31"/>
  <c r="J260" i="31"/>
  <c r="J259" i="31"/>
  <c r="J258" i="31"/>
  <c r="J257" i="31"/>
  <c r="J256" i="31"/>
  <c r="J255" i="31"/>
  <c r="J254" i="31"/>
  <c r="J253" i="31"/>
  <c r="J252" i="31"/>
  <c r="J251" i="31"/>
  <c r="J250" i="31"/>
  <c r="J249" i="31"/>
  <c r="J248" i="31"/>
  <c r="J247" i="31"/>
  <c r="J246" i="31"/>
  <c r="J245" i="31"/>
  <c r="J244" i="31"/>
  <c r="J243" i="31"/>
  <c r="J242" i="31"/>
  <c r="J241" i="31"/>
  <c r="J240" i="31"/>
  <c r="J239" i="31"/>
  <c r="J238" i="31"/>
  <c r="D235" i="31"/>
  <c r="D234" i="31"/>
  <c r="D233" i="31"/>
  <c r="D232" i="31"/>
  <c r="J230" i="31"/>
  <c r="J229" i="31"/>
  <c r="J228" i="31"/>
  <c r="J227" i="31"/>
  <c r="J226" i="31"/>
  <c r="J225" i="31"/>
  <c r="J224" i="31"/>
  <c r="J223" i="31"/>
  <c r="J222" i="31"/>
  <c r="J221" i="31"/>
  <c r="J220" i="31"/>
  <c r="J219" i="31"/>
  <c r="J218" i="31"/>
  <c r="J217" i="31"/>
  <c r="J216" i="31"/>
  <c r="J215" i="31"/>
  <c r="J214" i="31"/>
  <c r="J213" i="31"/>
  <c r="J212" i="31"/>
  <c r="J211" i="31"/>
  <c r="J210" i="31"/>
  <c r="J209" i="31"/>
  <c r="J208" i="31"/>
  <c r="J207" i="31"/>
  <c r="J206" i="31"/>
  <c r="J205" i="31"/>
  <c r="J204" i="31"/>
  <c r="J203" i="31"/>
  <c r="J202" i="31"/>
  <c r="J201" i="31"/>
  <c r="J200" i="31"/>
  <c r="J199" i="31"/>
  <c r="J198" i="31"/>
  <c r="J197" i="31"/>
  <c r="J196" i="31"/>
  <c r="J195" i="31"/>
  <c r="J194" i="31"/>
  <c r="J193" i="31"/>
  <c r="J192" i="31"/>
  <c r="D189" i="31"/>
  <c r="D188" i="31"/>
  <c r="D187" i="31"/>
  <c r="D186" i="31"/>
  <c r="J184" i="31"/>
  <c r="J183" i="31"/>
  <c r="J182" i="31"/>
  <c r="J181" i="31"/>
  <c r="J180" i="31"/>
  <c r="J179" i="31"/>
  <c r="J178" i="31"/>
  <c r="J177" i="31"/>
  <c r="J176" i="31"/>
  <c r="J175" i="31"/>
  <c r="J174" i="31"/>
  <c r="J173" i="31"/>
  <c r="J172" i="31"/>
  <c r="J171" i="31"/>
  <c r="J170" i="31"/>
  <c r="J169" i="31"/>
  <c r="J168" i="31"/>
  <c r="J167" i="31"/>
  <c r="J166" i="31"/>
  <c r="J165" i="31"/>
  <c r="J164" i="31"/>
  <c r="J163" i="31"/>
  <c r="J162" i="31"/>
  <c r="J161" i="31"/>
  <c r="J160" i="31"/>
  <c r="J159" i="31"/>
  <c r="J158" i="31"/>
  <c r="J157" i="31"/>
  <c r="J156" i="31"/>
  <c r="J155" i="31"/>
  <c r="J154" i="31"/>
  <c r="J153" i="31"/>
  <c r="J152" i="31"/>
  <c r="J151" i="31"/>
  <c r="J150" i="31"/>
  <c r="J149" i="31"/>
  <c r="J148" i="31"/>
  <c r="J147" i="31"/>
  <c r="J146" i="31"/>
  <c r="D143" i="31"/>
  <c r="D142" i="31"/>
  <c r="D141" i="31"/>
  <c r="D140" i="31"/>
  <c r="J138" i="31"/>
  <c r="J137" i="31"/>
  <c r="J136" i="31"/>
  <c r="J135" i="31"/>
  <c r="J134" i="31"/>
  <c r="J133" i="31"/>
  <c r="J132" i="31"/>
  <c r="J131" i="31"/>
  <c r="J130" i="31"/>
  <c r="J129" i="31"/>
  <c r="J128" i="31"/>
  <c r="J127" i="31"/>
  <c r="J126" i="31"/>
  <c r="J125" i="31"/>
  <c r="J124" i="31"/>
  <c r="J123" i="31"/>
  <c r="J122" i="31"/>
  <c r="J121" i="31"/>
  <c r="J120" i="31"/>
  <c r="J119" i="31"/>
  <c r="J118" i="31"/>
  <c r="J117" i="31"/>
  <c r="J116" i="31"/>
  <c r="J115" i="31"/>
  <c r="J114" i="31"/>
  <c r="J113" i="31"/>
  <c r="J112" i="31"/>
  <c r="J111" i="31"/>
  <c r="J110" i="31"/>
  <c r="J109" i="31"/>
  <c r="J108" i="31"/>
  <c r="J107" i="31"/>
  <c r="J106" i="31"/>
  <c r="J105" i="31"/>
  <c r="J104" i="31"/>
  <c r="J103" i="31"/>
  <c r="J102" i="31"/>
  <c r="J101" i="31"/>
  <c r="J100" i="31"/>
  <c r="D97" i="31"/>
  <c r="D96" i="31"/>
  <c r="D95" i="31"/>
  <c r="D94" i="31"/>
  <c r="J92" i="31"/>
  <c r="J91" i="31"/>
  <c r="J90" i="31"/>
  <c r="J89" i="31"/>
  <c r="J88" i="31"/>
  <c r="J87" i="31"/>
  <c r="J86" i="31"/>
  <c r="J85" i="31"/>
  <c r="J84" i="31"/>
  <c r="J83" i="31"/>
  <c r="J82" i="31"/>
  <c r="J81" i="31"/>
  <c r="J80" i="31"/>
  <c r="J79" i="31"/>
  <c r="J78" i="31"/>
  <c r="J77" i="31"/>
  <c r="J76" i="31"/>
  <c r="J75" i="31"/>
  <c r="J74" i="31"/>
  <c r="J73" i="31"/>
  <c r="J72" i="31"/>
  <c r="J71" i="31"/>
  <c r="J70" i="31"/>
  <c r="J69" i="31"/>
  <c r="J68" i="31"/>
  <c r="J67" i="31"/>
  <c r="J66" i="31"/>
  <c r="J65" i="31"/>
  <c r="J64" i="31"/>
  <c r="J63" i="31"/>
  <c r="J62" i="31"/>
  <c r="J61" i="31"/>
  <c r="J60" i="31"/>
  <c r="J59" i="31"/>
  <c r="J58" i="31"/>
  <c r="J57" i="31"/>
  <c r="J56" i="31"/>
  <c r="J55" i="31"/>
  <c r="J54" i="31"/>
  <c r="D51" i="31"/>
  <c r="D50" i="31"/>
  <c r="D49" i="31"/>
  <c r="D48" i="31"/>
  <c r="J46" i="31"/>
  <c r="J45" i="31"/>
  <c r="J44" i="31"/>
  <c r="J43" i="31"/>
  <c r="J42" i="31"/>
  <c r="J41" i="31"/>
  <c r="J40" i="31"/>
  <c r="J39" i="31"/>
  <c r="J38" i="31"/>
  <c r="J37" i="31"/>
  <c r="J36" i="31"/>
  <c r="J35" i="31"/>
  <c r="J34" i="31"/>
  <c r="J33" i="31"/>
  <c r="J32" i="31"/>
  <c r="J31" i="31"/>
  <c r="J30" i="31"/>
  <c r="J29" i="31"/>
  <c r="J28" i="31"/>
  <c r="J27" i="31"/>
  <c r="J26" i="31"/>
  <c r="J25" i="31"/>
  <c r="J24" i="31"/>
  <c r="J23" i="31"/>
  <c r="J22" i="31"/>
  <c r="J21" i="31"/>
  <c r="J20" i="31"/>
  <c r="J19" i="31"/>
  <c r="J18" i="31"/>
  <c r="J17" i="31"/>
  <c r="J16" i="31"/>
  <c r="J15" i="31"/>
  <c r="J14" i="31"/>
  <c r="J13" i="31"/>
  <c r="J12" i="31"/>
  <c r="J11" i="31"/>
  <c r="J10" i="31"/>
  <c r="J9" i="31"/>
  <c r="J8" i="31"/>
  <c r="D5" i="31"/>
  <c r="D4" i="31"/>
  <c r="D3" i="31"/>
  <c r="D2" i="31"/>
  <c r="J276" i="30"/>
  <c r="J275" i="30"/>
  <c r="J274" i="30"/>
  <c r="J273" i="30"/>
  <c r="J272" i="30"/>
  <c r="J271" i="30"/>
  <c r="J270" i="30"/>
  <c r="J269" i="30"/>
  <c r="J268" i="30"/>
  <c r="J267" i="30"/>
  <c r="J266" i="30"/>
  <c r="J265" i="30"/>
  <c r="J264" i="30"/>
  <c r="J263" i="30"/>
  <c r="J262" i="30"/>
  <c r="J261" i="30"/>
  <c r="J260" i="30"/>
  <c r="J259" i="30"/>
  <c r="J258" i="30"/>
  <c r="J257" i="30"/>
  <c r="J256" i="30"/>
  <c r="J255" i="30"/>
  <c r="J254" i="30"/>
  <c r="J253" i="30"/>
  <c r="J252" i="30"/>
  <c r="J251" i="30"/>
  <c r="J250" i="30"/>
  <c r="J249" i="30"/>
  <c r="J248" i="30"/>
  <c r="J247" i="30"/>
  <c r="J246" i="30"/>
  <c r="J245" i="30"/>
  <c r="J244" i="30"/>
  <c r="J243" i="30"/>
  <c r="J242" i="30"/>
  <c r="J241" i="30"/>
  <c r="J240" i="30"/>
  <c r="J239" i="30"/>
  <c r="J238" i="30"/>
  <c r="D235" i="30"/>
  <c r="D234" i="30"/>
  <c r="D233" i="30"/>
  <c r="D232" i="30"/>
  <c r="J230" i="30"/>
  <c r="J229" i="30"/>
  <c r="J228" i="30"/>
  <c r="J227" i="30"/>
  <c r="J226" i="30"/>
  <c r="J225" i="30"/>
  <c r="J224" i="30"/>
  <c r="J223" i="30"/>
  <c r="J222" i="30"/>
  <c r="J221" i="30"/>
  <c r="J220" i="30"/>
  <c r="J219" i="30"/>
  <c r="J218" i="30"/>
  <c r="J217" i="30"/>
  <c r="J216" i="30"/>
  <c r="J215" i="30"/>
  <c r="J214" i="30"/>
  <c r="J213" i="30"/>
  <c r="J212" i="30"/>
  <c r="J211" i="30"/>
  <c r="J210" i="30"/>
  <c r="J209" i="30"/>
  <c r="J208" i="30"/>
  <c r="J207" i="30"/>
  <c r="J206" i="30"/>
  <c r="J205" i="30"/>
  <c r="J204" i="30"/>
  <c r="J203" i="30"/>
  <c r="J202" i="30"/>
  <c r="J201" i="30"/>
  <c r="J200" i="30"/>
  <c r="J199" i="30"/>
  <c r="J198" i="30"/>
  <c r="J197" i="30"/>
  <c r="J196" i="30"/>
  <c r="J195" i="30"/>
  <c r="J194" i="30"/>
  <c r="J193" i="30"/>
  <c r="J192" i="30"/>
  <c r="D189" i="30"/>
  <c r="D188" i="30"/>
  <c r="D187" i="30"/>
  <c r="D186" i="30"/>
  <c r="J184" i="30"/>
  <c r="J183" i="30"/>
  <c r="J182" i="30"/>
  <c r="J181" i="30"/>
  <c r="J180" i="30"/>
  <c r="J179" i="30"/>
  <c r="J178" i="30"/>
  <c r="J177" i="30"/>
  <c r="J176" i="30"/>
  <c r="J175" i="30"/>
  <c r="J174" i="30"/>
  <c r="J173" i="30"/>
  <c r="J172" i="30"/>
  <c r="J171" i="30"/>
  <c r="J170" i="30"/>
  <c r="J169" i="30"/>
  <c r="J168" i="30"/>
  <c r="J167" i="30"/>
  <c r="J166" i="30"/>
  <c r="J165" i="30"/>
  <c r="J164" i="30"/>
  <c r="J163" i="30"/>
  <c r="J162" i="30"/>
  <c r="J161" i="30"/>
  <c r="J160" i="30"/>
  <c r="J159" i="30"/>
  <c r="J158" i="30"/>
  <c r="J157" i="30"/>
  <c r="J156" i="30"/>
  <c r="J155" i="30"/>
  <c r="J154" i="30"/>
  <c r="J153" i="30"/>
  <c r="J152" i="30"/>
  <c r="J151" i="30"/>
  <c r="J150" i="30"/>
  <c r="J149" i="30"/>
  <c r="J148" i="30"/>
  <c r="J147" i="30"/>
  <c r="J146" i="30"/>
  <c r="D143" i="30"/>
  <c r="D142" i="30"/>
  <c r="D141" i="30"/>
  <c r="D140" i="30"/>
  <c r="J138" i="30"/>
  <c r="J137" i="30"/>
  <c r="J136" i="30"/>
  <c r="J135" i="30"/>
  <c r="J134" i="30"/>
  <c r="J133" i="30"/>
  <c r="J132" i="30"/>
  <c r="J131" i="30"/>
  <c r="J130" i="30"/>
  <c r="J129" i="30"/>
  <c r="J128" i="30"/>
  <c r="J127" i="30"/>
  <c r="J126" i="30"/>
  <c r="J125" i="30"/>
  <c r="J124" i="30"/>
  <c r="J123" i="30"/>
  <c r="J122" i="30"/>
  <c r="J121" i="30"/>
  <c r="J120" i="30"/>
  <c r="J119" i="30"/>
  <c r="J118" i="30"/>
  <c r="J117" i="30"/>
  <c r="J116" i="30"/>
  <c r="J115" i="30"/>
  <c r="J114" i="30"/>
  <c r="J113" i="30"/>
  <c r="J112" i="30"/>
  <c r="J111" i="30"/>
  <c r="J110" i="30"/>
  <c r="J109" i="30"/>
  <c r="J108" i="30"/>
  <c r="J107" i="30"/>
  <c r="J106" i="30"/>
  <c r="J105" i="30"/>
  <c r="J104" i="30"/>
  <c r="J103" i="30"/>
  <c r="J102" i="30"/>
  <c r="J101" i="30"/>
  <c r="J100" i="30"/>
  <c r="D97" i="30"/>
  <c r="D96" i="30"/>
  <c r="D95" i="30"/>
  <c r="D94" i="30"/>
  <c r="J92" i="30"/>
  <c r="J91" i="30"/>
  <c r="J90" i="30"/>
  <c r="J89" i="30"/>
  <c r="J88" i="30"/>
  <c r="J87" i="30"/>
  <c r="J86" i="30"/>
  <c r="J85" i="30"/>
  <c r="J84" i="30"/>
  <c r="J83" i="30"/>
  <c r="J82" i="30"/>
  <c r="J81" i="30"/>
  <c r="J80" i="30"/>
  <c r="J79" i="30"/>
  <c r="J78" i="30"/>
  <c r="J77" i="30"/>
  <c r="J76" i="30"/>
  <c r="J75" i="30"/>
  <c r="J74" i="30"/>
  <c r="J73" i="30"/>
  <c r="J72" i="30"/>
  <c r="J71" i="30"/>
  <c r="J70" i="30"/>
  <c r="J69" i="30"/>
  <c r="J68" i="30"/>
  <c r="J67" i="30"/>
  <c r="J66" i="30"/>
  <c r="J65" i="30"/>
  <c r="J64" i="30"/>
  <c r="J63" i="30"/>
  <c r="J62" i="30"/>
  <c r="J61" i="30"/>
  <c r="J60" i="30"/>
  <c r="J59" i="30"/>
  <c r="J58" i="30"/>
  <c r="J57" i="30"/>
  <c r="J56" i="30"/>
  <c r="J55" i="30"/>
  <c r="J54" i="30"/>
  <c r="D51" i="30"/>
  <c r="D50" i="30"/>
  <c r="D49" i="30"/>
  <c r="D48" i="30"/>
  <c r="J46" i="30"/>
  <c r="J45" i="30"/>
  <c r="J44" i="30"/>
  <c r="J43" i="30"/>
  <c r="J42" i="30"/>
  <c r="J41" i="30"/>
  <c r="J40" i="30"/>
  <c r="J39" i="30"/>
  <c r="J38" i="30"/>
  <c r="J37" i="30"/>
  <c r="J36" i="30"/>
  <c r="J35" i="30"/>
  <c r="J34" i="30"/>
  <c r="J33" i="30"/>
  <c r="J32" i="30"/>
  <c r="J31" i="30"/>
  <c r="J30" i="30"/>
  <c r="J29" i="30"/>
  <c r="J28" i="30"/>
  <c r="J27" i="30"/>
  <c r="J26" i="30"/>
  <c r="J25" i="30"/>
  <c r="J24" i="30"/>
  <c r="J23" i="30"/>
  <c r="J22" i="30"/>
  <c r="J21" i="30"/>
  <c r="J20" i="30"/>
  <c r="J19" i="30"/>
  <c r="J18" i="30"/>
  <c r="J17" i="30"/>
  <c r="J16" i="30"/>
  <c r="J15" i="30"/>
  <c r="J14" i="30"/>
  <c r="J13" i="30"/>
  <c r="J12" i="30"/>
  <c r="J11" i="30"/>
  <c r="J10" i="30"/>
  <c r="J9" i="30"/>
  <c r="J8" i="30"/>
  <c r="D5" i="30"/>
  <c r="D4" i="30"/>
  <c r="D3" i="30"/>
  <c r="D2" i="30"/>
  <c r="D235" i="29"/>
  <c r="D234" i="29"/>
  <c r="D233" i="29"/>
  <c r="D232" i="29"/>
  <c r="D189" i="29"/>
  <c r="D188" i="29"/>
  <c r="D187" i="29"/>
  <c r="D186" i="29"/>
  <c r="D143" i="29"/>
  <c r="D142" i="29"/>
  <c r="D141" i="29"/>
  <c r="D140" i="29"/>
  <c r="D97" i="29"/>
  <c r="D96" i="29"/>
  <c r="D95" i="29"/>
  <c r="D94" i="29"/>
  <c r="D51" i="29"/>
  <c r="D50" i="29"/>
  <c r="D49" i="29"/>
  <c r="D48" i="29"/>
  <c r="D5" i="29"/>
  <c r="D4" i="29"/>
  <c r="I3" i="29"/>
  <c r="I8" i="28" s="1"/>
  <c r="J8" i="28" s="1"/>
  <c r="D3" i="29"/>
  <c r="D2" i="29"/>
  <c r="J276" i="28"/>
  <c r="J275" i="28"/>
  <c r="J274" i="28"/>
  <c r="J273" i="28"/>
  <c r="J272" i="28"/>
  <c r="J271" i="28"/>
  <c r="J270" i="28"/>
  <c r="J269" i="28"/>
  <c r="J268" i="28"/>
  <c r="J267" i="28"/>
  <c r="J266" i="28"/>
  <c r="J265" i="28"/>
  <c r="J264" i="28"/>
  <c r="J263" i="28"/>
  <c r="J262" i="28"/>
  <c r="J261" i="28"/>
  <c r="J260" i="28"/>
  <c r="J259" i="28"/>
  <c r="J258" i="28"/>
  <c r="J257" i="28"/>
  <c r="J256" i="28"/>
  <c r="J255" i="28"/>
  <c r="J254" i="28"/>
  <c r="J253" i="28"/>
  <c r="J252" i="28"/>
  <c r="J251" i="28"/>
  <c r="J250" i="28"/>
  <c r="J249" i="28"/>
  <c r="J248" i="28"/>
  <c r="J247" i="28"/>
  <c r="J246" i="28"/>
  <c r="J245" i="28"/>
  <c r="J244" i="28"/>
  <c r="J243" i="28"/>
  <c r="J242" i="28"/>
  <c r="J241" i="28"/>
  <c r="J240" i="28"/>
  <c r="J239" i="28"/>
  <c r="J238" i="28"/>
  <c r="D235" i="28"/>
  <c r="D234" i="28"/>
  <c r="D233" i="28"/>
  <c r="D232" i="28"/>
  <c r="J230" i="28"/>
  <c r="J229" i="28"/>
  <c r="J228" i="28"/>
  <c r="J227" i="28"/>
  <c r="J226" i="28"/>
  <c r="J225" i="28"/>
  <c r="J224" i="28"/>
  <c r="J223" i="28"/>
  <c r="J222" i="28"/>
  <c r="J221" i="28"/>
  <c r="J220" i="28"/>
  <c r="J219" i="28"/>
  <c r="J218" i="28"/>
  <c r="J217" i="28"/>
  <c r="J216" i="28"/>
  <c r="J215" i="28"/>
  <c r="J214" i="28"/>
  <c r="J213" i="28"/>
  <c r="J212" i="28"/>
  <c r="J211" i="28"/>
  <c r="J210" i="28"/>
  <c r="J209" i="28"/>
  <c r="J208" i="28"/>
  <c r="J207" i="28"/>
  <c r="J206" i="28"/>
  <c r="J205" i="28"/>
  <c r="J204" i="28"/>
  <c r="J203" i="28"/>
  <c r="J202" i="28"/>
  <c r="J201" i="28"/>
  <c r="J200" i="28"/>
  <c r="J199" i="28"/>
  <c r="J198" i="28"/>
  <c r="J197" i="28"/>
  <c r="J196" i="28"/>
  <c r="J195" i="28"/>
  <c r="J194" i="28"/>
  <c r="J193" i="28"/>
  <c r="J192" i="28"/>
  <c r="D189" i="28"/>
  <c r="D188" i="28"/>
  <c r="D187" i="28"/>
  <c r="D186" i="28"/>
  <c r="J184" i="28"/>
  <c r="J183" i="28"/>
  <c r="J182" i="28"/>
  <c r="J181" i="28"/>
  <c r="J180" i="28"/>
  <c r="J179" i="28"/>
  <c r="J178" i="28"/>
  <c r="J177" i="28"/>
  <c r="J176" i="28"/>
  <c r="J175" i="28"/>
  <c r="J174" i="28"/>
  <c r="J173" i="28"/>
  <c r="J172" i="28"/>
  <c r="J171" i="28"/>
  <c r="J170" i="28"/>
  <c r="J169" i="28"/>
  <c r="J168" i="28"/>
  <c r="J167" i="28"/>
  <c r="J166" i="28"/>
  <c r="J165" i="28"/>
  <c r="J164" i="28"/>
  <c r="J163" i="28"/>
  <c r="J162" i="28"/>
  <c r="J161" i="28"/>
  <c r="J160" i="28"/>
  <c r="J159" i="28"/>
  <c r="J158" i="28"/>
  <c r="J157" i="28"/>
  <c r="J156" i="28"/>
  <c r="J155" i="28"/>
  <c r="J154" i="28"/>
  <c r="J153" i="28"/>
  <c r="J152" i="28"/>
  <c r="J151" i="28"/>
  <c r="J150" i="28"/>
  <c r="J149" i="28"/>
  <c r="J148" i="28"/>
  <c r="J147" i="28"/>
  <c r="J146" i="28"/>
  <c r="D143" i="28"/>
  <c r="D142" i="28"/>
  <c r="D141" i="28"/>
  <c r="D140" i="28"/>
  <c r="J138" i="28"/>
  <c r="J137" i="28"/>
  <c r="J136" i="28"/>
  <c r="J135" i="28"/>
  <c r="J134" i="28"/>
  <c r="J133" i="28"/>
  <c r="J132" i="28"/>
  <c r="J131" i="28"/>
  <c r="J130" i="28"/>
  <c r="J129" i="28"/>
  <c r="J128" i="28"/>
  <c r="J127" i="28"/>
  <c r="J126" i="28"/>
  <c r="J125" i="28"/>
  <c r="J124" i="28"/>
  <c r="J123" i="28"/>
  <c r="J122" i="28"/>
  <c r="J121" i="28"/>
  <c r="J120" i="28"/>
  <c r="J119" i="28"/>
  <c r="J118" i="28"/>
  <c r="J117" i="28"/>
  <c r="J116" i="28"/>
  <c r="J115" i="28"/>
  <c r="J114" i="28"/>
  <c r="J113" i="28"/>
  <c r="J112" i="28"/>
  <c r="J111" i="28"/>
  <c r="J110" i="28"/>
  <c r="J109" i="28"/>
  <c r="J108" i="28"/>
  <c r="J107" i="28"/>
  <c r="J106" i="28"/>
  <c r="J105" i="28"/>
  <c r="J104" i="28"/>
  <c r="J103" i="28"/>
  <c r="J102" i="28"/>
  <c r="J101" i="28"/>
  <c r="J100" i="28"/>
  <c r="D97" i="28"/>
  <c r="D96" i="28"/>
  <c r="D95" i="28"/>
  <c r="D94" i="28"/>
  <c r="J92" i="28"/>
  <c r="J91" i="28"/>
  <c r="J90" i="28"/>
  <c r="J89" i="28"/>
  <c r="J88" i="28"/>
  <c r="J87" i="28"/>
  <c r="J86" i="28"/>
  <c r="J85" i="28"/>
  <c r="J84" i="28"/>
  <c r="J83" i="28"/>
  <c r="J82" i="28"/>
  <c r="J81" i="28"/>
  <c r="J80" i="28"/>
  <c r="J79" i="28"/>
  <c r="J78" i="28"/>
  <c r="J77" i="28"/>
  <c r="J76" i="28"/>
  <c r="J75" i="28"/>
  <c r="J74" i="28"/>
  <c r="J73" i="28"/>
  <c r="J72" i="28"/>
  <c r="J71" i="28"/>
  <c r="J70" i="28"/>
  <c r="J69" i="28"/>
  <c r="J68" i="28"/>
  <c r="J67" i="28"/>
  <c r="J66" i="28"/>
  <c r="J65" i="28"/>
  <c r="J64" i="28"/>
  <c r="J63" i="28"/>
  <c r="J62" i="28"/>
  <c r="J61" i="28"/>
  <c r="J60" i="28"/>
  <c r="J59" i="28"/>
  <c r="J58" i="28"/>
  <c r="J57" i="28"/>
  <c r="J56" i="28"/>
  <c r="J55" i="28"/>
  <c r="J54" i="28"/>
  <c r="D51" i="28"/>
  <c r="D50" i="28"/>
  <c r="D49" i="28"/>
  <c r="D48" i="28"/>
  <c r="J46" i="28"/>
  <c r="J45" i="28"/>
  <c r="J44" i="28"/>
  <c r="J43" i="28"/>
  <c r="J42" i="28"/>
  <c r="J41" i="28"/>
  <c r="J40" i="28"/>
  <c r="J39" i="28"/>
  <c r="J38" i="28"/>
  <c r="J37" i="28"/>
  <c r="J36" i="28"/>
  <c r="J35" i="28"/>
  <c r="J34" i="28"/>
  <c r="J33" i="28"/>
  <c r="J32" i="28"/>
  <c r="J31" i="28"/>
  <c r="J30" i="28"/>
  <c r="J29" i="28"/>
  <c r="J28" i="28"/>
  <c r="J27" i="28"/>
  <c r="J26" i="28"/>
  <c r="J25" i="28"/>
  <c r="J24" i="28"/>
  <c r="J23" i="28"/>
  <c r="J22" i="28"/>
  <c r="J21" i="28"/>
  <c r="J20" i="28"/>
  <c r="J19" i="28"/>
  <c r="J18" i="28"/>
  <c r="J17" i="28"/>
  <c r="J16" i="28"/>
  <c r="J15" i="28"/>
  <c r="J14" i="28"/>
  <c r="J13" i="28"/>
  <c r="J12" i="28"/>
  <c r="J11" i="28"/>
  <c r="J10" i="28"/>
  <c r="J9" i="28"/>
  <c r="D5" i="28"/>
  <c r="D4" i="28"/>
  <c r="D3" i="28"/>
  <c r="D2" i="28"/>
  <c r="I3" i="27"/>
  <c r="I8" i="26" s="1"/>
  <c r="J8" i="26" s="1"/>
  <c r="D2" i="2"/>
  <c r="D235" i="27"/>
  <c r="D234" i="27"/>
  <c r="D233" i="27"/>
  <c r="D232" i="27"/>
  <c r="D189" i="27"/>
  <c r="D188" i="27"/>
  <c r="D187" i="27"/>
  <c r="D186" i="27"/>
  <c r="D143" i="27"/>
  <c r="D142" i="27"/>
  <c r="D141" i="27"/>
  <c r="D140" i="27"/>
  <c r="D97" i="27"/>
  <c r="D96" i="27"/>
  <c r="D95" i="27"/>
  <c r="D94" i="27"/>
  <c r="D51" i="27"/>
  <c r="D50" i="27"/>
  <c r="D49" i="27"/>
  <c r="D48" i="27"/>
  <c r="D5" i="27"/>
  <c r="D4" i="27"/>
  <c r="D3" i="27"/>
  <c r="D2" i="27"/>
  <c r="J276" i="26"/>
  <c r="J275" i="26"/>
  <c r="J274" i="26"/>
  <c r="J273" i="26"/>
  <c r="J272" i="26"/>
  <c r="J271" i="26"/>
  <c r="J270" i="26"/>
  <c r="J269" i="26"/>
  <c r="J268" i="26"/>
  <c r="J267" i="26"/>
  <c r="J266" i="26"/>
  <c r="J265" i="26"/>
  <c r="J264" i="26"/>
  <c r="J263" i="26"/>
  <c r="J262" i="26"/>
  <c r="J261" i="26"/>
  <c r="J260" i="26"/>
  <c r="J259" i="26"/>
  <c r="J258" i="26"/>
  <c r="J257" i="26"/>
  <c r="J256" i="26"/>
  <c r="J255" i="26"/>
  <c r="J254" i="26"/>
  <c r="J253" i="26"/>
  <c r="J252" i="26"/>
  <c r="J251" i="26"/>
  <c r="J250" i="26"/>
  <c r="J249" i="26"/>
  <c r="J248" i="26"/>
  <c r="J247" i="26"/>
  <c r="J246" i="26"/>
  <c r="J245" i="26"/>
  <c r="J244" i="26"/>
  <c r="J243" i="26"/>
  <c r="J242" i="26"/>
  <c r="J241" i="26"/>
  <c r="J240" i="26"/>
  <c r="J239" i="26"/>
  <c r="J238" i="26"/>
  <c r="D235" i="26"/>
  <c r="D234" i="26"/>
  <c r="D233" i="26"/>
  <c r="D232" i="26"/>
  <c r="J230" i="26"/>
  <c r="J229" i="26"/>
  <c r="J228" i="26"/>
  <c r="J227" i="26"/>
  <c r="J226" i="26"/>
  <c r="J225" i="26"/>
  <c r="J224" i="26"/>
  <c r="J223" i="26"/>
  <c r="J222" i="26"/>
  <c r="J221" i="26"/>
  <c r="J220" i="26"/>
  <c r="J219" i="26"/>
  <c r="J218" i="26"/>
  <c r="J217" i="26"/>
  <c r="J216" i="26"/>
  <c r="J215" i="26"/>
  <c r="J214" i="26"/>
  <c r="J213" i="26"/>
  <c r="J212" i="26"/>
  <c r="J211" i="26"/>
  <c r="J210" i="26"/>
  <c r="J209" i="26"/>
  <c r="J208" i="26"/>
  <c r="J207" i="26"/>
  <c r="J206" i="26"/>
  <c r="J205" i="26"/>
  <c r="J204" i="26"/>
  <c r="J203" i="26"/>
  <c r="J202" i="26"/>
  <c r="J201" i="26"/>
  <c r="J200" i="26"/>
  <c r="J199" i="26"/>
  <c r="J198" i="26"/>
  <c r="J197" i="26"/>
  <c r="J196" i="26"/>
  <c r="J195" i="26"/>
  <c r="J194" i="26"/>
  <c r="J193" i="26"/>
  <c r="J192" i="26"/>
  <c r="D189" i="26"/>
  <c r="D188" i="26"/>
  <c r="D187" i="26"/>
  <c r="D186" i="26"/>
  <c r="J184" i="26"/>
  <c r="J183" i="26"/>
  <c r="J182" i="26"/>
  <c r="J181" i="26"/>
  <c r="J180" i="26"/>
  <c r="J179" i="26"/>
  <c r="J178" i="26"/>
  <c r="J177" i="26"/>
  <c r="J176" i="26"/>
  <c r="J175" i="26"/>
  <c r="J174" i="26"/>
  <c r="J173" i="26"/>
  <c r="J172" i="26"/>
  <c r="J171" i="26"/>
  <c r="J170" i="26"/>
  <c r="J169" i="26"/>
  <c r="J168" i="26"/>
  <c r="J167" i="26"/>
  <c r="J166" i="26"/>
  <c r="J165" i="26"/>
  <c r="J164" i="26"/>
  <c r="J163" i="26"/>
  <c r="J162" i="26"/>
  <c r="J161" i="26"/>
  <c r="J160" i="26"/>
  <c r="J159" i="26"/>
  <c r="J158" i="26"/>
  <c r="J157" i="26"/>
  <c r="J156" i="26"/>
  <c r="J155" i="26"/>
  <c r="J154" i="26"/>
  <c r="J153" i="26"/>
  <c r="J152" i="26"/>
  <c r="J151" i="26"/>
  <c r="J150" i="26"/>
  <c r="J149" i="26"/>
  <c r="J148" i="26"/>
  <c r="J147" i="26"/>
  <c r="J146" i="26"/>
  <c r="D143" i="26"/>
  <c r="D142" i="26"/>
  <c r="D141" i="26"/>
  <c r="D140" i="26"/>
  <c r="J138" i="26"/>
  <c r="J137" i="26"/>
  <c r="J136" i="26"/>
  <c r="J135" i="26"/>
  <c r="J134" i="26"/>
  <c r="J133" i="26"/>
  <c r="J132" i="26"/>
  <c r="J131" i="26"/>
  <c r="J130" i="26"/>
  <c r="J129" i="26"/>
  <c r="J128" i="26"/>
  <c r="J127" i="26"/>
  <c r="J126" i="26"/>
  <c r="J125" i="26"/>
  <c r="J124" i="26"/>
  <c r="J123" i="26"/>
  <c r="J122" i="26"/>
  <c r="J121" i="26"/>
  <c r="J120" i="26"/>
  <c r="J119" i="26"/>
  <c r="J118" i="26"/>
  <c r="J117" i="26"/>
  <c r="J116" i="26"/>
  <c r="J115" i="26"/>
  <c r="J114" i="26"/>
  <c r="J113" i="26"/>
  <c r="J112" i="26"/>
  <c r="J111" i="26"/>
  <c r="J110" i="26"/>
  <c r="J109" i="26"/>
  <c r="J108" i="26"/>
  <c r="J107" i="26"/>
  <c r="J106" i="26"/>
  <c r="J105" i="26"/>
  <c r="J104" i="26"/>
  <c r="J103" i="26"/>
  <c r="J102" i="26"/>
  <c r="J101" i="26"/>
  <c r="J100" i="26"/>
  <c r="D97" i="26"/>
  <c r="D96" i="26"/>
  <c r="D95" i="26"/>
  <c r="D94" i="26"/>
  <c r="J92" i="26"/>
  <c r="J91" i="26"/>
  <c r="J90" i="26"/>
  <c r="J89" i="26"/>
  <c r="J88" i="26"/>
  <c r="J87" i="26"/>
  <c r="J86" i="26"/>
  <c r="J85" i="26"/>
  <c r="J84" i="26"/>
  <c r="J83" i="26"/>
  <c r="J82" i="26"/>
  <c r="J81" i="26"/>
  <c r="J80" i="26"/>
  <c r="J79" i="26"/>
  <c r="J78" i="26"/>
  <c r="J77" i="26"/>
  <c r="J76" i="26"/>
  <c r="J75" i="26"/>
  <c r="J74" i="26"/>
  <c r="J73" i="26"/>
  <c r="J72" i="26"/>
  <c r="J71" i="26"/>
  <c r="J70" i="26"/>
  <c r="J69" i="26"/>
  <c r="J68" i="26"/>
  <c r="J67" i="26"/>
  <c r="J66" i="26"/>
  <c r="J65" i="26"/>
  <c r="J64" i="26"/>
  <c r="J63" i="26"/>
  <c r="J62" i="26"/>
  <c r="J61" i="26"/>
  <c r="J60" i="26"/>
  <c r="J59" i="26"/>
  <c r="J58" i="26"/>
  <c r="J57" i="26"/>
  <c r="J56" i="26"/>
  <c r="J55" i="26"/>
  <c r="J54" i="26"/>
  <c r="D51" i="26"/>
  <c r="D50" i="26"/>
  <c r="D49" i="26"/>
  <c r="D48" i="26"/>
  <c r="J46" i="26"/>
  <c r="J45" i="26"/>
  <c r="J44" i="26"/>
  <c r="J43" i="26"/>
  <c r="J42" i="26"/>
  <c r="J41" i="26"/>
  <c r="J40" i="26"/>
  <c r="J39" i="26"/>
  <c r="J38" i="26"/>
  <c r="J37" i="26"/>
  <c r="J36"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9" i="26"/>
  <c r="D5" i="26"/>
  <c r="D4" i="26"/>
  <c r="D3" i="26"/>
  <c r="D2" i="26"/>
  <c r="J276" i="25"/>
  <c r="J275" i="25"/>
  <c r="J274" i="25"/>
  <c r="J273" i="25"/>
  <c r="J272" i="25"/>
  <c r="J271" i="25"/>
  <c r="J270" i="25"/>
  <c r="J269" i="25"/>
  <c r="J268" i="25"/>
  <c r="J267" i="25"/>
  <c r="J266" i="25"/>
  <c r="J265" i="25"/>
  <c r="J264" i="25"/>
  <c r="J263" i="25"/>
  <c r="J262" i="25"/>
  <c r="J261" i="25"/>
  <c r="J260" i="25"/>
  <c r="J259" i="25"/>
  <c r="J258" i="25"/>
  <c r="J257" i="25"/>
  <c r="J256" i="25"/>
  <c r="J255" i="25"/>
  <c r="J254" i="25"/>
  <c r="J253" i="25"/>
  <c r="J252" i="25"/>
  <c r="J251" i="25"/>
  <c r="J250" i="25"/>
  <c r="J249" i="25"/>
  <c r="J248" i="25"/>
  <c r="J247" i="25"/>
  <c r="J246" i="25"/>
  <c r="J245" i="25"/>
  <c r="J244" i="25"/>
  <c r="J243" i="25"/>
  <c r="J242" i="25"/>
  <c r="J241" i="25"/>
  <c r="J240" i="25"/>
  <c r="J239" i="25"/>
  <c r="J238" i="25"/>
  <c r="D235" i="25"/>
  <c r="D234" i="25"/>
  <c r="D233" i="25"/>
  <c r="D232" i="25"/>
  <c r="J230" i="25"/>
  <c r="J229" i="25"/>
  <c r="J228" i="25"/>
  <c r="J227" i="25"/>
  <c r="J226" i="25"/>
  <c r="J225" i="25"/>
  <c r="J224" i="25"/>
  <c r="J223" i="25"/>
  <c r="J222" i="25"/>
  <c r="J221" i="25"/>
  <c r="J220" i="25"/>
  <c r="J219" i="25"/>
  <c r="J218" i="25"/>
  <c r="J217" i="25"/>
  <c r="J216" i="25"/>
  <c r="J215" i="25"/>
  <c r="J214" i="25"/>
  <c r="J213" i="25"/>
  <c r="J212" i="25"/>
  <c r="J211" i="25"/>
  <c r="J210" i="25"/>
  <c r="J209" i="25"/>
  <c r="J208" i="25"/>
  <c r="J207" i="25"/>
  <c r="J206" i="25"/>
  <c r="J205" i="25"/>
  <c r="J204" i="25"/>
  <c r="J203" i="25"/>
  <c r="J202" i="25"/>
  <c r="J201" i="25"/>
  <c r="J200" i="25"/>
  <c r="J199" i="25"/>
  <c r="J198" i="25"/>
  <c r="J197" i="25"/>
  <c r="J196" i="25"/>
  <c r="J195" i="25"/>
  <c r="J194" i="25"/>
  <c r="J193" i="25"/>
  <c r="J192" i="25"/>
  <c r="D189" i="25"/>
  <c r="D188" i="25"/>
  <c r="D187" i="25"/>
  <c r="D186" i="25"/>
  <c r="J184" i="25"/>
  <c r="J183" i="25"/>
  <c r="J182" i="25"/>
  <c r="J181" i="25"/>
  <c r="J180" i="25"/>
  <c r="J179" i="25"/>
  <c r="J178" i="25"/>
  <c r="J177" i="25"/>
  <c r="J176" i="25"/>
  <c r="J175" i="25"/>
  <c r="J174" i="25"/>
  <c r="J173" i="25"/>
  <c r="J172" i="25"/>
  <c r="J171" i="25"/>
  <c r="J170" i="25"/>
  <c r="J169" i="25"/>
  <c r="J168" i="25"/>
  <c r="J167" i="25"/>
  <c r="J166" i="25"/>
  <c r="J165" i="25"/>
  <c r="J164" i="25"/>
  <c r="J163" i="25"/>
  <c r="J162" i="25"/>
  <c r="J161" i="25"/>
  <c r="J160" i="25"/>
  <c r="J159" i="25"/>
  <c r="J158" i="25"/>
  <c r="J157" i="25"/>
  <c r="J156" i="25"/>
  <c r="J155" i="25"/>
  <c r="J154" i="25"/>
  <c r="J153" i="25"/>
  <c r="J152" i="25"/>
  <c r="J151" i="25"/>
  <c r="J150" i="25"/>
  <c r="J149" i="25"/>
  <c r="J148" i="25"/>
  <c r="J147" i="25"/>
  <c r="J146" i="25"/>
  <c r="D143" i="25"/>
  <c r="D142" i="25"/>
  <c r="D141" i="25"/>
  <c r="D140" i="25"/>
  <c r="J138" i="25"/>
  <c r="J137" i="25"/>
  <c r="J136" i="25"/>
  <c r="J135" i="25"/>
  <c r="J134" i="25"/>
  <c r="J133" i="25"/>
  <c r="J132" i="25"/>
  <c r="J131" i="25"/>
  <c r="J130" i="25"/>
  <c r="J129" i="25"/>
  <c r="J128" i="25"/>
  <c r="J127" i="25"/>
  <c r="J126" i="25"/>
  <c r="J125" i="25"/>
  <c r="J124" i="25"/>
  <c r="J123" i="25"/>
  <c r="J122" i="25"/>
  <c r="J121" i="25"/>
  <c r="J120" i="25"/>
  <c r="J119" i="25"/>
  <c r="J118" i="25"/>
  <c r="J117" i="25"/>
  <c r="J116" i="25"/>
  <c r="J115" i="25"/>
  <c r="J114" i="25"/>
  <c r="J113" i="25"/>
  <c r="J112" i="25"/>
  <c r="J111" i="25"/>
  <c r="J110" i="25"/>
  <c r="J109" i="25"/>
  <c r="J108" i="25"/>
  <c r="J107" i="25"/>
  <c r="J106" i="25"/>
  <c r="J105" i="25"/>
  <c r="J104" i="25"/>
  <c r="J103" i="25"/>
  <c r="J102" i="25"/>
  <c r="J101" i="25"/>
  <c r="J100" i="25"/>
  <c r="D97" i="25"/>
  <c r="D96" i="25"/>
  <c r="D95" i="25"/>
  <c r="D94"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D51" i="25"/>
  <c r="D50" i="25"/>
  <c r="D49" i="25"/>
  <c r="D48"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D5" i="25"/>
  <c r="D4" i="25"/>
  <c r="D3" i="25"/>
  <c r="D2" i="25"/>
  <c r="J276" i="24"/>
  <c r="J275" i="24"/>
  <c r="J274" i="24"/>
  <c r="J273" i="24"/>
  <c r="J272" i="24"/>
  <c r="J271" i="24"/>
  <c r="J270" i="24"/>
  <c r="J269" i="24"/>
  <c r="J268" i="24"/>
  <c r="J267" i="24"/>
  <c r="J266" i="24"/>
  <c r="J265" i="24"/>
  <c r="J264" i="24"/>
  <c r="J263" i="24"/>
  <c r="J262" i="24"/>
  <c r="J261" i="24"/>
  <c r="J260" i="24"/>
  <c r="J259" i="24"/>
  <c r="J258" i="24"/>
  <c r="J257" i="24"/>
  <c r="J256" i="24"/>
  <c r="J255" i="24"/>
  <c r="J254" i="24"/>
  <c r="J253" i="24"/>
  <c r="J252" i="24"/>
  <c r="J251" i="24"/>
  <c r="J250" i="24"/>
  <c r="J249" i="24"/>
  <c r="J248" i="24"/>
  <c r="J247" i="24"/>
  <c r="J246" i="24"/>
  <c r="J245" i="24"/>
  <c r="J244" i="24"/>
  <c r="J243" i="24"/>
  <c r="J242" i="24"/>
  <c r="J241" i="24"/>
  <c r="J240" i="24"/>
  <c r="J239" i="24"/>
  <c r="J238" i="24"/>
  <c r="D235" i="24"/>
  <c r="D234" i="24"/>
  <c r="D233" i="24"/>
  <c r="D232" i="24"/>
  <c r="J230" i="24"/>
  <c r="J229" i="24"/>
  <c r="J228" i="24"/>
  <c r="J227" i="24"/>
  <c r="J226" i="24"/>
  <c r="J225" i="24"/>
  <c r="J224" i="24"/>
  <c r="J223" i="24"/>
  <c r="J222" i="24"/>
  <c r="J221" i="24"/>
  <c r="J220" i="24"/>
  <c r="J219" i="24"/>
  <c r="J218" i="24"/>
  <c r="J217" i="24"/>
  <c r="J216" i="24"/>
  <c r="J215" i="24"/>
  <c r="J214" i="24"/>
  <c r="J213" i="24"/>
  <c r="J212" i="24"/>
  <c r="J211" i="24"/>
  <c r="J210" i="24"/>
  <c r="J209" i="24"/>
  <c r="J208" i="24"/>
  <c r="J207" i="24"/>
  <c r="J206" i="24"/>
  <c r="J205" i="24"/>
  <c r="J204" i="24"/>
  <c r="J203" i="24"/>
  <c r="J202" i="24"/>
  <c r="J201" i="24"/>
  <c r="J200" i="24"/>
  <c r="J199" i="24"/>
  <c r="J198" i="24"/>
  <c r="J197" i="24"/>
  <c r="J196" i="24"/>
  <c r="J195" i="24"/>
  <c r="J194" i="24"/>
  <c r="J193" i="24"/>
  <c r="J192" i="24"/>
  <c r="D189" i="24"/>
  <c r="D188" i="24"/>
  <c r="D187" i="24"/>
  <c r="D186" i="24"/>
  <c r="J184" i="24"/>
  <c r="J183" i="24"/>
  <c r="J182" i="24"/>
  <c r="J181" i="24"/>
  <c r="J180" i="24"/>
  <c r="J179" i="24"/>
  <c r="J178" i="24"/>
  <c r="J177" i="24"/>
  <c r="J176" i="24"/>
  <c r="J175" i="24"/>
  <c r="J174" i="24"/>
  <c r="J173" i="24"/>
  <c r="J172" i="24"/>
  <c r="J171" i="24"/>
  <c r="J170" i="24"/>
  <c r="J169" i="24"/>
  <c r="J168" i="24"/>
  <c r="J167" i="24"/>
  <c r="J166" i="24"/>
  <c r="J165" i="24"/>
  <c r="J164" i="24"/>
  <c r="J163" i="24"/>
  <c r="J162" i="24"/>
  <c r="J161" i="24"/>
  <c r="J160" i="24"/>
  <c r="J159" i="24"/>
  <c r="J158" i="24"/>
  <c r="J157" i="24"/>
  <c r="J156" i="24"/>
  <c r="J155" i="24"/>
  <c r="J154" i="24"/>
  <c r="J153" i="24"/>
  <c r="J152" i="24"/>
  <c r="J151" i="24"/>
  <c r="J150" i="24"/>
  <c r="J149" i="24"/>
  <c r="J148" i="24"/>
  <c r="J147" i="24"/>
  <c r="J146" i="24"/>
  <c r="D143" i="24"/>
  <c r="D142" i="24"/>
  <c r="D141" i="24"/>
  <c r="D140" i="24"/>
  <c r="J138" i="24"/>
  <c r="J137" i="24"/>
  <c r="J136" i="24"/>
  <c r="J135" i="24"/>
  <c r="J134"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108" i="24"/>
  <c r="J107" i="24"/>
  <c r="J106" i="24"/>
  <c r="J105" i="24"/>
  <c r="J104" i="24"/>
  <c r="J103" i="24"/>
  <c r="J102" i="24"/>
  <c r="J101" i="24"/>
  <c r="J100" i="24"/>
  <c r="D97" i="24"/>
  <c r="D96" i="24"/>
  <c r="D95" i="24"/>
  <c r="D94" i="24"/>
  <c r="J92" i="24"/>
  <c r="J91" i="24"/>
  <c r="J90" i="24"/>
  <c r="J89" i="24"/>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D51" i="24"/>
  <c r="D50" i="24"/>
  <c r="D49" i="24"/>
  <c r="D48" i="24"/>
  <c r="J46" i="24"/>
  <c r="J45" i="24"/>
  <c r="J44" i="24"/>
  <c r="J43" i="24"/>
  <c r="J42" i="24"/>
  <c r="J41" i="24"/>
  <c r="J40" i="24"/>
  <c r="J39" i="24"/>
  <c r="J38" i="24"/>
  <c r="J37" i="24"/>
  <c r="J36" i="24"/>
  <c r="J35" i="24"/>
  <c r="J34" i="24"/>
  <c r="J33" i="24"/>
  <c r="J32" i="24"/>
  <c r="J31" i="24"/>
  <c r="J30" i="24"/>
  <c r="J29" i="24"/>
  <c r="J28" i="24"/>
  <c r="J27" i="24"/>
  <c r="J26" i="24"/>
  <c r="J25" i="24"/>
  <c r="J24" i="24"/>
  <c r="J23" i="24"/>
  <c r="J22" i="24"/>
  <c r="J21" i="24"/>
  <c r="J20" i="24"/>
  <c r="J19" i="24"/>
  <c r="J18" i="24"/>
  <c r="J17" i="24"/>
  <c r="J16" i="24"/>
  <c r="J15" i="24"/>
  <c r="J14" i="24"/>
  <c r="J13" i="24"/>
  <c r="J12" i="24"/>
  <c r="J11" i="24"/>
  <c r="J10" i="24"/>
  <c r="J9" i="24"/>
  <c r="J8" i="24"/>
  <c r="D5" i="24"/>
  <c r="D4" i="24"/>
  <c r="D3" i="24"/>
  <c r="D2" i="24"/>
  <c r="J276" i="23"/>
  <c r="J275" i="23"/>
  <c r="J274" i="23"/>
  <c r="J273" i="23"/>
  <c r="J272" i="23"/>
  <c r="J271" i="23"/>
  <c r="J270" i="23"/>
  <c r="J269" i="23"/>
  <c r="J268" i="23"/>
  <c r="J267" i="23"/>
  <c r="J266" i="23"/>
  <c r="J265" i="23"/>
  <c r="J264" i="23"/>
  <c r="J263" i="23"/>
  <c r="J262" i="23"/>
  <c r="J261" i="23"/>
  <c r="J260" i="23"/>
  <c r="J259" i="23"/>
  <c r="J258" i="23"/>
  <c r="J257" i="23"/>
  <c r="J256" i="23"/>
  <c r="J255" i="23"/>
  <c r="J254" i="23"/>
  <c r="J253" i="23"/>
  <c r="J252" i="23"/>
  <c r="J251" i="23"/>
  <c r="J250" i="23"/>
  <c r="J249" i="23"/>
  <c r="J248" i="23"/>
  <c r="J247" i="23"/>
  <c r="J246" i="23"/>
  <c r="J245" i="23"/>
  <c r="J244" i="23"/>
  <c r="J243" i="23"/>
  <c r="J242" i="23"/>
  <c r="J241" i="23"/>
  <c r="J240" i="23"/>
  <c r="J239" i="23"/>
  <c r="J238" i="23"/>
  <c r="D235" i="23"/>
  <c r="D234" i="23"/>
  <c r="D233" i="23"/>
  <c r="D232" i="23"/>
  <c r="J230" i="23"/>
  <c r="J229" i="23"/>
  <c r="J228" i="23"/>
  <c r="J227" i="23"/>
  <c r="J226" i="23"/>
  <c r="J225" i="23"/>
  <c r="J224" i="23"/>
  <c r="J223" i="23"/>
  <c r="J222" i="23"/>
  <c r="J221" i="23"/>
  <c r="J220" i="23"/>
  <c r="J219" i="23"/>
  <c r="J218" i="23"/>
  <c r="J217" i="23"/>
  <c r="J216" i="23"/>
  <c r="J215" i="23"/>
  <c r="J214" i="23"/>
  <c r="J213" i="23"/>
  <c r="J212" i="23"/>
  <c r="J211" i="23"/>
  <c r="J210" i="23"/>
  <c r="J209" i="23"/>
  <c r="J208" i="23"/>
  <c r="J207" i="23"/>
  <c r="J206" i="23"/>
  <c r="J205" i="23"/>
  <c r="J204" i="23"/>
  <c r="J203" i="23"/>
  <c r="J202" i="23"/>
  <c r="J201" i="23"/>
  <c r="J200" i="23"/>
  <c r="J199" i="23"/>
  <c r="J198" i="23"/>
  <c r="J197" i="23"/>
  <c r="J196" i="23"/>
  <c r="J195" i="23"/>
  <c r="J194" i="23"/>
  <c r="J193" i="23"/>
  <c r="J192" i="23"/>
  <c r="D189" i="23"/>
  <c r="D188" i="23"/>
  <c r="D187" i="23"/>
  <c r="D186" i="23"/>
  <c r="J184" i="23"/>
  <c r="J183" i="23"/>
  <c r="J182" i="23"/>
  <c r="J181" i="23"/>
  <c r="J180" i="23"/>
  <c r="J179" i="23"/>
  <c r="J178" i="23"/>
  <c r="J177" i="23"/>
  <c r="J176" i="23"/>
  <c r="J175" i="23"/>
  <c r="J174" i="23"/>
  <c r="J173" i="23"/>
  <c r="J172" i="23"/>
  <c r="J171" i="23"/>
  <c r="J170" i="23"/>
  <c r="J169" i="23"/>
  <c r="J168" i="23"/>
  <c r="J167" i="23"/>
  <c r="J166" i="23"/>
  <c r="J165" i="23"/>
  <c r="J164" i="23"/>
  <c r="J163" i="23"/>
  <c r="J162" i="23"/>
  <c r="J161" i="23"/>
  <c r="J160" i="23"/>
  <c r="J159" i="23"/>
  <c r="J158" i="23"/>
  <c r="J157" i="23"/>
  <c r="J156" i="23"/>
  <c r="J155" i="23"/>
  <c r="J154" i="23"/>
  <c r="J153" i="23"/>
  <c r="J152" i="23"/>
  <c r="J151" i="23"/>
  <c r="J150" i="23"/>
  <c r="J149" i="23"/>
  <c r="J148" i="23"/>
  <c r="J147" i="23"/>
  <c r="J146" i="23"/>
  <c r="D143" i="23"/>
  <c r="D142" i="23"/>
  <c r="D141" i="23"/>
  <c r="D140" i="23"/>
  <c r="J138" i="23"/>
  <c r="J137" i="23"/>
  <c r="J136" i="23"/>
  <c r="J135" i="23"/>
  <c r="J134" i="23"/>
  <c r="J133" i="23"/>
  <c r="J132" i="23"/>
  <c r="J131" i="23"/>
  <c r="J130" i="23"/>
  <c r="J129" i="23"/>
  <c r="J128" i="23"/>
  <c r="J127" i="23"/>
  <c r="J126" i="23"/>
  <c r="J125" i="23"/>
  <c r="J124" i="23"/>
  <c r="J123" i="23"/>
  <c r="J122" i="23"/>
  <c r="J121" i="23"/>
  <c r="J120" i="23"/>
  <c r="J119" i="23"/>
  <c r="J118" i="23"/>
  <c r="J117" i="23"/>
  <c r="J116" i="23"/>
  <c r="J115" i="23"/>
  <c r="J114" i="23"/>
  <c r="J113" i="23"/>
  <c r="J112" i="23"/>
  <c r="J111" i="23"/>
  <c r="J110" i="23"/>
  <c r="J109" i="23"/>
  <c r="J108" i="23"/>
  <c r="J107" i="23"/>
  <c r="J106" i="23"/>
  <c r="J105" i="23"/>
  <c r="J104" i="23"/>
  <c r="J103" i="23"/>
  <c r="J102" i="23"/>
  <c r="J101" i="23"/>
  <c r="J100" i="23"/>
  <c r="D97" i="23"/>
  <c r="D96" i="23"/>
  <c r="D95" i="23"/>
  <c r="D94" i="23"/>
  <c r="J92" i="23"/>
  <c r="J91" i="23"/>
  <c r="J90" i="23"/>
  <c r="J89" i="23"/>
  <c r="J88" i="23"/>
  <c r="J87" i="23"/>
  <c r="J86" i="23"/>
  <c r="J85" i="23"/>
  <c r="J84" i="23"/>
  <c r="J83" i="23"/>
  <c r="J82" i="23"/>
  <c r="J81" i="23"/>
  <c r="J80" i="23"/>
  <c r="J79" i="23"/>
  <c r="J78" i="23"/>
  <c r="J77" i="23"/>
  <c r="J76" i="23"/>
  <c r="J75" i="23"/>
  <c r="J74" i="23"/>
  <c r="J73" i="23"/>
  <c r="J72" i="23"/>
  <c r="J71" i="23"/>
  <c r="J70" i="23"/>
  <c r="J69" i="23"/>
  <c r="J68" i="23"/>
  <c r="J67" i="23"/>
  <c r="J66" i="23"/>
  <c r="J65" i="23"/>
  <c r="J64" i="23"/>
  <c r="J63" i="23"/>
  <c r="J62" i="23"/>
  <c r="J61" i="23"/>
  <c r="J60" i="23"/>
  <c r="J59" i="23"/>
  <c r="J58" i="23"/>
  <c r="J57" i="23"/>
  <c r="J56" i="23"/>
  <c r="J55" i="23"/>
  <c r="J54" i="23"/>
  <c r="D51" i="23"/>
  <c r="D50" i="23"/>
  <c r="D49" i="23"/>
  <c r="D48" i="23"/>
  <c r="J46" i="23"/>
  <c r="J45" i="23"/>
  <c r="J44" i="23"/>
  <c r="J43" i="23"/>
  <c r="J42" i="23"/>
  <c r="J41" i="23"/>
  <c r="J40" i="23"/>
  <c r="J39" i="23"/>
  <c r="J38" i="23"/>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D5" i="23"/>
  <c r="D4" i="23"/>
  <c r="D3" i="23"/>
  <c r="D2" i="23"/>
  <c r="D235" i="2"/>
  <c r="D234" i="2"/>
  <c r="D233" i="2"/>
  <c r="D232" i="2"/>
  <c r="D189" i="2"/>
  <c r="D188" i="2"/>
  <c r="D187" i="2"/>
  <c r="D186" i="2"/>
  <c r="D143" i="2"/>
  <c r="D142" i="2"/>
  <c r="D141" i="2"/>
  <c r="D140" i="2"/>
  <c r="D97" i="2"/>
  <c r="D96" i="2"/>
  <c r="D95" i="2"/>
  <c r="D94" i="2"/>
  <c r="D51" i="2"/>
  <c r="D50" i="2"/>
  <c r="D49" i="2"/>
  <c r="D48" i="2"/>
  <c r="I3" i="33" l="1"/>
  <c r="D39" i="1" s="1"/>
  <c r="E39" i="1" s="1"/>
  <c r="I3" i="31"/>
  <c r="D37" i="1" s="1"/>
  <c r="E37" i="1" s="1"/>
  <c r="I3" i="36"/>
  <c r="D41" i="1" s="1"/>
  <c r="E41" i="1" s="1"/>
  <c r="I3" i="23"/>
  <c r="D24" i="1" s="1"/>
  <c r="I8" i="34"/>
  <c r="J8" i="34" s="1"/>
  <c r="I2" i="34" s="1"/>
  <c r="D40" i="1" s="1"/>
  <c r="E40" i="1" s="1"/>
  <c r="I3" i="30"/>
  <c r="D36" i="1" s="1"/>
  <c r="E36" i="1" s="1"/>
  <c r="I3" i="32"/>
  <c r="D38" i="1" s="1"/>
  <c r="E38" i="1" s="1"/>
  <c r="I3" i="28"/>
  <c r="D34" i="1" s="1"/>
  <c r="I3" i="25"/>
  <c r="D26" i="1" s="1"/>
  <c r="I3" i="24"/>
  <c r="D25" i="1" s="1"/>
  <c r="I3" i="26"/>
  <c r="D33" i="1" s="1"/>
  <c r="D5" i="2"/>
  <c r="D4" i="2"/>
  <c r="E31" i="1" l="1"/>
  <c r="E27" i="1"/>
  <c r="E35" i="1"/>
  <c r="E32" i="1"/>
  <c r="D3" i="2"/>
  <c r="J239" i="2" l="1"/>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38"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192"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46"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00"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54"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8" i="2"/>
  <c r="I3" i="2" l="1"/>
  <c r="D23" i="1" s="1"/>
  <c r="E22" i="1" s="1"/>
  <c r="E30" i="1" l="1"/>
  <c r="E29" i="1" s="1"/>
  <c r="E46" i="1"/>
</calcChain>
</file>

<file path=xl/sharedStrings.xml><?xml version="1.0" encoding="utf-8"?>
<sst xmlns="http://schemas.openxmlformats.org/spreadsheetml/2006/main" count="1247" uniqueCount="155">
  <si>
    <t>Utilities Section</t>
  </si>
  <si>
    <t>To:</t>
  </si>
  <si>
    <t>Tennessee Department of Transportation</t>
  </si>
  <si>
    <t>From:</t>
  </si>
  <si>
    <t>Billing Contact:</t>
  </si>
  <si>
    <t>Phone:</t>
  </si>
  <si>
    <t>Email:</t>
  </si>
  <si>
    <t>Partial or Final Invoice?</t>
  </si>
  <si>
    <t>Start:</t>
  </si>
  <si>
    <t>End:</t>
  </si>
  <si>
    <t>Utility Coordinator:</t>
  </si>
  <si>
    <t>Contract #:</t>
  </si>
  <si>
    <t>Utility Work Order #:</t>
  </si>
  <si>
    <t>Construction Supervisor:</t>
  </si>
  <si>
    <t>Invoice Period:</t>
  </si>
  <si>
    <t>Type of Engineering:</t>
  </si>
  <si>
    <t>Invoice Date:</t>
  </si>
  <si>
    <t>Invoice #:</t>
  </si>
  <si>
    <t>State Project #</t>
  </si>
  <si>
    <t>Federal Project # (If applicable)</t>
  </si>
  <si>
    <t>Pin #</t>
  </si>
  <si>
    <t>Location</t>
  </si>
  <si>
    <t>Expense category</t>
  </si>
  <si>
    <t>I.</t>
  </si>
  <si>
    <t>II.</t>
  </si>
  <si>
    <t>Profit</t>
  </si>
  <si>
    <t>Profit Rate</t>
  </si>
  <si>
    <t xml:space="preserve">III. </t>
  </si>
  <si>
    <t>Overhead Total</t>
  </si>
  <si>
    <t>In house overhead rate</t>
  </si>
  <si>
    <t>Consultant overhead rate</t>
  </si>
  <si>
    <t xml:space="preserve">IV. </t>
  </si>
  <si>
    <t xml:space="preserve">V. </t>
  </si>
  <si>
    <t>Inspection Costs</t>
  </si>
  <si>
    <t>VI.</t>
  </si>
  <si>
    <t>Equipment Costs</t>
  </si>
  <si>
    <t xml:space="preserve">VII. </t>
  </si>
  <si>
    <t>Material &amp; Supplies</t>
  </si>
  <si>
    <t xml:space="preserve">IX. </t>
  </si>
  <si>
    <t>Sub-Contractor Charges</t>
  </si>
  <si>
    <t xml:space="preserve">X. </t>
  </si>
  <si>
    <t>Other Costs</t>
  </si>
  <si>
    <t>Direct Labor (DL) Total</t>
  </si>
  <si>
    <t>DL- In house</t>
  </si>
  <si>
    <t>Premium DL- In house</t>
  </si>
  <si>
    <t>DL-  Consultant</t>
  </si>
  <si>
    <t>Direct Costs (DC) (Non Inspection)</t>
  </si>
  <si>
    <t>a.</t>
  </si>
  <si>
    <t>b.</t>
  </si>
  <si>
    <t>c.</t>
  </si>
  <si>
    <t>d.</t>
  </si>
  <si>
    <t>DC In house</t>
  </si>
  <si>
    <t>DC Consultant</t>
  </si>
  <si>
    <t>Totals:</t>
  </si>
  <si>
    <t>Pay terms:</t>
  </si>
  <si>
    <t>Amount Invoiced (Including this invoice):</t>
  </si>
  <si>
    <t>Reimburseable Amount on Contract:</t>
  </si>
  <si>
    <t>Reimbursement Left on Contract:</t>
  </si>
  <si>
    <t>Total Amount Due this Invoice:</t>
  </si>
  <si>
    <t>I, the undersigned, do hereby certify that this invoice is true and correct to the best of my knowledge and that payment has not been received for costs previously invoiced.</t>
  </si>
  <si>
    <t>(Company Representative)</t>
  </si>
  <si>
    <t>(Date)</t>
  </si>
  <si>
    <t>Date</t>
  </si>
  <si>
    <t>Employee Name</t>
  </si>
  <si>
    <t>Title</t>
  </si>
  <si>
    <t>Rate</t>
  </si>
  <si>
    <t>Hours</t>
  </si>
  <si>
    <t>Amount</t>
  </si>
  <si>
    <t>Total In House Direct Labor:</t>
  </si>
  <si>
    <t>Premium Rate</t>
  </si>
  <si>
    <t>Premium DL- Consultant</t>
  </si>
  <si>
    <t>Insp. Labor- In House</t>
  </si>
  <si>
    <t>Prem. Insp. Labor- In house</t>
  </si>
  <si>
    <t>Insp. Labor- Consultant</t>
  </si>
  <si>
    <t>Prem. Insp. Labor- Consultant</t>
  </si>
  <si>
    <t>e.</t>
  </si>
  <si>
    <t>f.</t>
  </si>
  <si>
    <t>Insp. Direct Costs- Consultant</t>
  </si>
  <si>
    <t>Insp. Direct Costs- In house</t>
  </si>
  <si>
    <t>Remit To:</t>
  </si>
  <si>
    <t>Contract Type:</t>
  </si>
  <si>
    <t>% Private:</t>
  </si>
  <si>
    <t>% Public:</t>
  </si>
  <si>
    <t>Currently, TDOT caps reimbursement at 80% of the contract total until work is finalized</t>
  </si>
  <si>
    <t>i.e. $1,080.927 will be considered $1,080.93</t>
  </si>
  <si>
    <t>Vendor name</t>
  </si>
  <si>
    <t>Vendor contact information (including remittance address)</t>
  </si>
  <si>
    <t>Invoice date</t>
  </si>
  <si>
    <t>Pay terms (i.e. due now, net 30, etc.)</t>
  </si>
  <si>
    <t xml:space="preserve">TDOT project numbers (State and Federal [if applicable]) </t>
  </si>
  <si>
    <t>Only one project per invoice</t>
  </si>
  <si>
    <t>All charges are within the contract terms</t>
  </si>
  <si>
    <t xml:space="preserve">Invoice number </t>
  </si>
  <si>
    <t>A unique number assigned by the vendor.  If one is not included on the invoice, TDOT will assign one.</t>
  </si>
  <si>
    <t>Billing period (Beginning and End Dates)</t>
  </si>
  <si>
    <t>Only include one fiscal year per invoice (begins July 1st; ends June 30th)</t>
  </si>
  <si>
    <t>Check all addition and mathematical calculations</t>
  </si>
  <si>
    <t>TDOT will use the industry standard in regard to “rounding” being 3 decimals</t>
  </si>
  <si>
    <t>The invoice should be marked Partial or Final Payment</t>
  </si>
  <si>
    <t>Invoice summary sheet must be signed by company representative</t>
  </si>
  <si>
    <t>The vendor's current overhead rate must be used on this invoice</t>
  </si>
  <si>
    <t>Please check to ensure that the total amount invoiced does not put you over the contract amount</t>
  </si>
  <si>
    <t>-</t>
  </si>
  <si>
    <t xml:space="preserve">Please use this checklist to check this invoice before sending it to TDOT:  </t>
  </si>
  <si>
    <t xml:space="preserve">(1) Begin with the "Invoice Summary" tab of this spreadsheet.  Fill out all of the portions that are in gray.  </t>
  </si>
  <si>
    <t>Premium Hours</t>
  </si>
  <si>
    <t>Premium Amount</t>
  </si>
  <si>
    <t>Total In House Premium Direct Labor:</t>
  </si>
  <si>
    <t>Total Consultant Premium Direct Labor:</t>
  </si>
  <si>
    <t>Total Consultant Direct Labor:</t>
  </si>
  <si>
    <t>Description</t>
  </si>
  <si>
    <t>Reference Source</t>
  </si>
  <si>
    <t>Quantity</t>
  </si>
  <si>
    <t>Dates</t>
  </si>
  <si>
    <t>Mileage Reimbursement</t>
  </si>
  <si>
    <t>Vehicle Reimbursement</t>
  </si>
  <si>
    <t>Lodging</t>
  </si>
  <si>
    <t>Attach Truck Log</t>
  </si>
  <si>
    <t>Attach Hotel Receipt</t>
  </si>
  <si>
    <t>Attach all related receipts</t>
  </si>
  <si>
    <t>See Mileage Log tab</t>
  </si>
  <si>
    <t>General Reimbursement Information:</t>
  </si>
  <si>
    <t>*** See General Reimbursement Information on the next sheet to check the current reimbursement rates.</t>
  </si>
  <si>
    <t>Origin Location</t>
  </si>
  <si>
    <t>Destination Location</t>
  </si>
  <si>
    <t>Miles</t>
  </si>
  <si>
    <t>Purpose</t>
  </si>
  <si>
    <t>Total In House (non inspection) Mileage:</t>
  </si>
  <si>
    <t>See Hotel Receipt</t>
  </si>
  <si>
    <t>Lodging Taxes</t>
  </si>
  <si>
    <t>Other Lodging Fees</t>
  </si>
  <si>
    <t>Per diem</t>
  </si>
  <si>
    <t>Total Consultant (non inspection) Mileage:</t>
  </si>
  <si>
    <t>Total In House Direct Costs:</t>
  </si>
  <si>
    <t>Total Consultant Direct Costs:</t>
  </si>
  <si>
    <t>***  75% of the Per Diem rate above should be used for partial/travel days.</t>
  </si>
  <si>
    <t>Directions on filling out the TDOT Utilities Invoice Spreadsheet:</t>
  </si>
  <si>
    <t>If an overhead rate of greater than 125% is used, please be prepared to provide proof of this overhead rate</t>
  </si>
  <si>
    <t>Total In House Inspection Direct Labor:</t>
  </si>
  <si>
    <t>Total In House Premium Inspection Direct Labor:</t>
  </si>
  <si>
    <t>Total Consultant Inspection Direct Labor:</t>
  </si>
  <si>
    <t>Total Consultant Premium Inspection Direct Labor:</t>
  </si>
  <si>
    <t>Total In House Direct Inspection Costs:</t>
  </si>
  <si>
    <t>Chapter 86 Eligible?</t>
  </si>
  <si>
    <t>The yellow,orange, &amp; blue areas below are automatically populated from the other tabs in this workbook.  Information must be entered into the gray areas.</t>
  </si>
  <si>
    <t xml:space="preserve">(4) Once the invoice package has been checked against the Checklist sheet, the invoice package needs to be signed by a company representative.  The "Invoice Summary" sheet has a specific location for a representative's signature.  </t>
  </si>
  <si>
    <t xml:space="preserve">(3) Ensure that the "Invoice Summary" tab contains the proper information, then print out all the sheets that were used. Double check the invoice using the "Checklist" sheet that is located at the back of the workbook to ensure that the proper information is displayed in the invoice. Also, see the General Reimbursement Information sheet to ensure the proper rates are used.  Without the proper information/documentation on the invoice, it will take longer for the Department to process the invoice for payment. </t>
  </si>
  <si>
    <t xml:space="preserve">*** This invoice spreadsheet is intended for utility company usage to bill TDOT.  While consultant information is contained within the invoice, this spreadsheet was not created for a consultant to bill the utility.  </t>
  </si>
  <si>
    <t>Y</t>
  </si>
  <si>
    <t xml:space="preserve">(2) Once the gray areas on the "Invoice Summary" tab have been filled in, proceed to the other tabs within the spreadsheet.  Each tab is marked by the Roman numeral associated with the category on the "Invoice Summary" tab.  The amounts that are catalogued in these tabs should populate the yellow, orange, and blue areas of the "Invoice Summary" tab.  Yellow areas are simple calculations; orange areas have a percentage applied to the yellow areas beside them; blue areas are summation totals.  If you see any issues or experience any problems, please contact your local TDOT Utilities office for information. </t>
  </si>
  <si>
    <t>(5) The invoice package is now ready to send to your local TDOT Utilities office. Please include all supporting documentation (i.e. applicable receipts/invoices) with the sheets from this spreadsheet.  The invoice package can either be scanned &amp; emailed to your local TDOT Utility Office contact, or you can mail it to your local TDOT Utilities Office.</t>
  </si>
  <si>
    <t>Pay now</t>
  </si>
  <si>
    <t>Region 1</t>
  </si>
  <si>
    <t>7345 Region Lane</t>
  </si>
  <si>
    <t>Knoxville,TN 37914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</si>
</sst>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8"/>
      <color theme="1"/>
      <name val="Calibri"/>
      <family val="2"/>
      <scheme val="minor"/>
    </font>
    <font>
      <b/>
      <i/>
      <sz val="11"/>
      <color theme="1"/>
      <name val="Calibri"/>
      <family val="2"/>
      <scheme val="minor"/>
    </font>
    <font>
      <sz val="8"/>
      <color rgb="FF000000"/>
      <name val="Segoe UI"/>
      <family val="2"/>
    </font>
    <font>
      <b/>
      <sz val="12"/>
      <color theme="1"/>
      <name val="Calibri"/>
      <family val="2"/>
      <scheme val="minor"/>
    </font>
    <font>
      <b/>
      <sz val="10"/>
      <color theme="1"/>
      <name val="Calibri"/>
      <family val="2"/>
      <scheme val="minor"/>
    </font>
    <font>
      <sz val="8"/>
      <color theme="1"/>
      <name val="Calibri"/>
      <family val="2"/>
      <scheme val="minor"/>
    </font>
    <font>
      <sz val="12"/>
      <color theme="1"/>
      <name val="Times New Roman"/>
      <family val="1"/>
    </font>
    <font>
      <b/>
      <sz val="9"/>
      <color theme="1"/>
      <name val="Calibri"/>
      <family val="2"/>
      <scheme val="minor"/>
    </font>
    <font>
      <sz val="12"/>
      <color theme="1"/>
      <name val="Calibri"/>
      <family val="2"/>
      <scheme val="minor"/>
    </font>
    <font>
      <i/>
      <sz val="10"/>
      <color theme="1"/>
      <name val="Calibri"/>
      <family val="2"/>
      <scheme val="minor"/>
    </font>
    <font>
      <i/>
      <sz val="11"/>
      <color theme="1"/>
      <name val="Calibri"/>
      <family val="2"/>
      <scheme val="minor"/>
    </font>
    <font>
      <b/>
      <sz val="7.5"/>
      <color theme="1"/>
      <name val="Calibri"/>
      <family val="2"/>
      <scheme val="minor"/>
    </font>
    <font>
      <u/>
      <sz val="11"/>
      <color theme="10"/>
      <name val="Calibri"/>
      <family val="2"/>
      <scheme val="minor"/>
    </font>
    <font>
      <b/>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90E4F8"/>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double">
        <color indexed="64"/>
      </top>
      <bottom/>
      <diagonal/>
    </border>
    <border>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0" fontId="18" fillId="0" borderId="0" applyNumberFormat="0" applyFill="0" applyBorder="0" applyAlignment="0" applyProtection="0"/>
  </cellStyleXfs>
  <cellXfs count="197">
    <xf numFmtId="0" fontId="0" fillId="0" borderId="0" xfId="0"/>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4" fillId="0" borderId="0" xfId="0" applyFont="1" applyAlignment="1">
      <alignment horizontal="center"/>
    </xf>
    <xf numFmtId="0" fontId="4" fillId="0" borderId="3" xfId="0" applyFont="1" applyBorder="1"/>
    <xf numFmtId="0" fontId="0" fillId="0" borderId="0" xfId="0" applyBorder="1"/>
    <xf numFmtId="0" fontId="4" fillId="0" borderId="0" xfId="0" applyFont="1" applyBorder="1"/>
    <xf numFmtId="0" fontId="0" fillId="0" borderId="11" xfId="0" applyBorder="1"/>
    <xf numFmtId="0" fontId="0" fillId="0" borderId="12" xfId="0" applyBorder="1"/>
    <xf numFmtId="0" fontId="0" fillId="0" borderId="13" xfId="0" applyBorder="1" applyAlignment="1">
      <alignment horizontal="right"/>
    </xf>
    <xf numFmtId="0" fontId="0" fillId="0" borderId="14" xfId="0" applyBorder="1" applyAlignment="1">
      <alignment horizontal="right"/>
    </xf>
    <xf numFmtId="0" fontId="4" fillId="0" borderId="1" xfId="0" applyFont="1" applyBorder="1"/>
    <xf numFmtId="0" fontId="0" fillId="0" borderId="15" xfId="0" applyBorder="1"/>
    <xf numFmtId="0" fontId="0" fillId="0" borderId="16" xfId="0" applyBorder="1"/>
    <xf numFmtId="0" fontId="3" fillId="0" borderId="12" xfId="0" applyFont="1" applyBorder="1"/>
    <xf numFmtId="0" fontId="3" fillId="0" borderId="2" xfId="0" applyFont="1" applyBorder="1"/>
    <xf numFmtId="0" fontId="0" fillId="0" borderId="18" xfId="0" applyBorder="1"/>
    <xf numFmtId="0" fontId="0" fillId="0" borderId="17" xfId="0" applyBorder="1"/>
    <xf numFmtId="0" fontId="0" fillId="0" borderId="0" xfId="0" applyAlignment="1">
      <alignment wrapText="1"/>
    </xf>
    <xf numFmtId="0" fontId="0" fillId="0" borderId="1" xfId="0" applyBorder="1" applyAlignment="1">
      <alignment wrapText="1"/>
    </xf>
    <xf numFmtId="0" fontId="0" fillId="0" borderId="0" xfId="0" applyBorder="1" applyAlignment="1">
      <alignment wrapText="1"/>
    </xf>
    <xf numFmtId="0" fontId="3" fillId="0" borderId="0" xfId="0" applyFont="1" applyAlignment="1">
      <alignment horizontal="right"/>
    </xf>
    <xf numFmtId="0" fontId="3" fillId="0" borderId="0" xfId="0" applyFont="1"/>
    <xf numFmtId="0" fontId="3" fillId="0" borderId="7" xfId="0" applyFont="1" applyBorder="1" applyAlignment="1">
      <alignment horizontal="center"/>
    </xf>
    <xf numFmtId="0" fontId="3" fillId="0" borderId="7" xfId="0" applyFont="1" applyBorder="1" applyAlignment="1">
      <alignment horizontal="center"/>
    </xf>
    <xf numFmtId="0" fontId="0" fillId="0" borderId="0" xfId="0" applyAlignment="1">
      <alignment horizontal="right"/>
    </xf>
    <xf numFmtId="44" fontId="0" fillId="0" borderId="7" xfId="2" applyFont="1" applyBorder="1" applyAlignment="1">
      <alignment horizontal="center"/>
    </xf>
    <xf numFmtId="0" fontId="0" fillId="0" borderId="14" xfId="0" applyBorder="1"/>
    <xf numFmtId="0" fontId="3" fillId="0" borderId="1" xfId="0" applyFont="1" applyBorder="1"/>
    <xf numFmtId="0" fontId="4" fillId="0" borderId="6" xfId="0" applyFont="1" applyBorder="1"/>
    <xf numFmtId="0" fontId="5" fillId="0" borderId="6" xfId="0" applyFont="1" applyFill="1" applyBorder="1"/>
    <xf numFmtId="0" fontId="4" fillId="0" borderId="6" xfId="0" applyFont="1" applyFill="1" applyBorder="1"/>
    <xf numFmtId="0" fontId="5" fillId="0" borderId="6" xfId="0" applyFont="1" applyBorder="1"/>
    <xf numFmtId="0" fontId="0" fillId="0" borderId="22" xfId="0" applyBorder="1"/>
    <xf numFmtId="0" fontId="3" fillId="0" borderId="23" xfId="0" applyFont="1" applyBorder="1"/>
    <xf numFmtId="0" fontId="0" fillId="0" borderId="23" xfId="0" applyBorder="1"/>
    <xf numFmtId="0" fontId="0" fillId="0" borderId="24" xfId="0" applyBorder="1" applyAlignment="1">
      <alignment horizontal="right"/>
    </xf>
    <xf numFmtId="0" fontId="0" fillId="0" borderId="24" xfId="0" applyFill="1" applyBorder="1" applyAlignment="1">
      <alignment horizontal="right"/>
    </xf>
    <xf numFmtId="0" fontId="0" fillId="0" borderId="25" xfId="0" applyFill="1" applyBorder="1" applyAlignment="1">
      <alignment horizontal="right"/>
    </xf>
    <xf numFmtId="0" fontId="5" fillId="0" borderId="26" xfId="0" applyFont="1" applyFill="1" applyBorder="1"/>
    <xf numFmtId="0" fontId="0" fillId="0" borderId="27" xfId="0" applyBorder="1"/>
    <xf numFmtId="0" fontId="0" fillId="0" borderId="28" xfId="0" applyBorder="1"/>
    <xf numFmtId="0" fontId="0" fillId="0" borderId="29" xfId="0" applyBorder="1"/>
    <xf numFmtId="0" fontId="3" fillId="0" borderId="7" xfId="0" applyFont="1" applyBorder="1" applyAlignment="1">
      <alignment horizontal="center" vertical="center"/>
    </xf>
    <xf numFmtId="0" fontId="11" fillId="0" borderId="20" xfId="0" applyFont="1" applyBorder="1"/>
    <xf numFmtId="0" fontId="11" fillId="0" borderId="21" xfId="0" applyFont="1" applyBorder="1"/>
    <xf numFmtId="0" fontId="10" fillId="0" borderId="12" xfId="0" applyFont="1" applyBorder="1"/>
    <xf numFmtId="0" fontId="5" fillId="0" borderId="0" xfId="0" applyFont="1" applyBorder="1" applyAlignment="1"/>
    <xf numFmtId="0" fontId="0" fillId="0" borderId="0" xfId="0" applyBorder="1" applyAlignment="1">
      <alignment horizontal="right"/>
    </xf>
    <xf numFmtId="0" fontId="0" fillId="0" borderId="0" xfId="0" applyFill="1" applyBorder="1" applyAlignment="1">
      <alignment horizontal="right"/>
    </xf>
    <xf numFmtId="0" fontId="4" fillId="0" borderId="0" xfId="0" applyFont="1" applyAlignment="1"/>
    <xf numFmtId="0" fontId="3" fillId="0" borderId="7" xfId="0" applyFont="1" applyBorder="1" applyAlignment="1">
      <alignment horizontal="center"/>
    </xf>
    <xf numFmtId="0" fontId="0" fillId="0" borderId="7" xfId="0" applyBorder="1" applyAlignment="1">
      <alignment horizontal="center"/>
    </xf>
    <xf numFmtId="0" fontId="0" fillId="0" borderId="0" xfId="0" quotePrefix="1"/>
    <xf numFmtId="0" fontId="5" fillId="0" borderId="0" xfId="0" applyFont="1"/>
    <xf numFmtId="0" fontId="0" fillId="0" borderId="0" xfId="0" quotePrefix="1" applyAlignment="1">
      <alignment horizontal="right"/>
    </xf>
    <xf numFmtId="0" fontId="0" fillId="0" borderId="6" xfId="0" applyBorder="1"/>
    <xf numFmtId="0" fontId="12" fillId="0" borderId="0" xfId="0" applyFont="1"/>
    <xf numFmtId="0" fontId="12" fillId="0" borderId="0" xfId="0" applyFont="1" applyAlignment="1">
      <alignment vertical="top" wrapText="1"/>
    </xf>
    <xf numFmtId="0" fontId="6" fillId="0" borderId="7" xfId="0" applyFont="1" applyBorder="1" applyAlignment="1">
      <alignment horizontal="center" wrapText="1"/>
    </xf>
    <xf numFmtId="0" fontId="13" fillId="0" borderId="7" xfId="0" applyFont="1" applyBorder="1" applyAlignment="1">
      <alignment horizontal="center"/>
    </xf>
    <xf numFmtId="0" fontId="3" fillId="0" borderId="0" xfId="0" applyFont="1" applyAlignment="1"/>
    <xf numFmtId="0" fontId="13" fillId="0" borderId="0" xfId="0" applyFont="1" applyAlignment="1">
      <alignment horizontal="right"/>
    </xf>
    <xf numFmtId="0" fontId="13" fillId="0" borderId="0" xfId="0" applyFont="1"/>
    <xf numFmtId="0" fontId="5" fillId="0" borderId="3" xfId="0" applyFont="1" applyBorder="1"/>
    <xf numFmtId="44" fontId="0" fillId="2" borderId="7" xfId="2" applyFont="1" applyFill="1" applyBorder="1" applyAlignment="1">
      <alignment horizontal="center"/>
    </xf>
    <xf numFmtId="0" fontId="0" fillId="2" borderId="7" xfId="0" applyFill="1" applyBorder="1" applyAlignment="1">
      <alignment horizontal="center"/>
    </xf>
    <xf numFmtId="9" fontId="0" fillId="0" borderId="0" xfId="0" applyNumberFormat="1"/>
    <xf numFmtId="0" fontId="3" fillId="5" borderId="10" xfId="0" applyFont="1" applyFill="1" applyBorder="1" applyAlignment="1">
      <alignment horizontal="center"/>
    </xf>
    <xf numFmtId="0" fontId="6" fillId="0" borderId="7" xfId="0" applyFont="1" applyBorder="1" applyAlignment="1">
      <alignment horizontal="center" vertical="center" wrapText="1"/>
    </xf>
    <xf numFmtId="0" fontId="3" fillId="2" borderId="0" xfId="0" applyFont="1" applyFill="1" applyAlignment="1"/>
    <xf numFmtId="0" fontId="9" fillId="2" borderId="0" xfId="0" applyFont="1" applyFill="1" applyAlignment="1"/>
    <xf numFmtId="0" fontId="11" fillId="0" borderId="0" xfId="0" applyFont="1"/>
    <xf numFmtId="0" fontId="16" fillId="2" borderId="0" xfId="0" applyFont="1" applyFill="1" applyAlignment="1"/>
    <xf numFmtId="44" fontId="0" fillId="2" borderId="7" xfId="0" applyNumberFormat="1" applyFill="1" applyBorder="1" applyAlignment="1">
      <alignment horizontal="center"/>
    </xf>
    <xf numFmtId="0" fontId="0" fillId="2" borderId="0" xfId="0" applyFill="1"/>
    <xf numFmtId="0" fontId="0" fillId="2" borderId="3" xfId="0" applyFill="1" applyBorder="1"/>
    <xf numFmtId="0" fontId="3" fillId="2" borderId="7" xfId="0" applyFont="1" applyFill="1" applyBorder="1" applyAlignment="1">
      <alignment horizontal="center"/>
    </xf>
    <xf numFmtId="0" fontId="6" fillId="2" borderId="7" xfId="0" applyFont="1" applyFill="1" applyBorder="1" applyAlignment="1">
      <alignment horizontal="center" wrapText="1"/>
    </xf>
    <xf numFmtId="9" fontId="11" fillId="4" borderId="10" xfId="3" applyFont="1" applyFill="1" applyBorder="1" applyAlignment="1" applyProtection="1">
      <alignment horizontal="center"/>
      <protection locked="0"/>
    </xf>
    <xf numFmtId="44" fontId="11" fillId="4" borderId="21" xfId="2" applyFont="1" applyFill="1" applyBorder="1" applyProtection="1">
      <protection locked="0"/>
    </xf>
    <xf numFmtId="44" fontId="11" fillId="4" borderId="10" xfId="2" applyFont="1" applyFill="1" applyBorder="1" applyProtection="1">
      <protection locked="0"/>
    </xf>
    <xf numFmtId="44" fontId="11" fillId="5" borderId="10" xfId="2" applyFont="1" applyFill="1" applyBorder="1" applyProtection="1">
      <protection hidden="1"/>
    </xf>
    <xf numFmtId="44" fontId="11" fillId="2" borderId="10" xfId="2" applyFont="1" applyFill="1" applyBorder="1" applyProtection="1">
      <protection hidden="1"/>
    </xf>
    <xf numFmtId="44" fontId="11" fillId="3" borderId="10" xfId="0" applyNumberFormat="1" applyFont="1" applyFill="1" applyBorder="1" applyProtection="1">
      <protection hidden="1"/>
    </xf>
    <xf numFmtId="44" fontId="11" fillId="3" borderId="21" xfId="0" applyNumberFormat="1" applyFont="1" applyFill="1" applyBorder="1" applyProtection="1">
      <protection hidden="1"/>
    </xf>
    <xf numFmtId="44" fontId="11" fillId="2" borderId="19" xfId="2" applyFont="1" applyFill="1" applyBorder="1" applyProtection="1">
      <protection hidden="1"/>
    </xf>
    <xf numFmtId="44" fontId="11" fillId="2" borderId="10" xfId="0" applyNumberFormat="1" applyFont="1" applyFill="1" applyBorder="1" applyProtection="1">
      <protection hidden="1"/>
    </xf>
    <xf numFmtId="44" fontId="11" fillId="3" borderId="30" xfId="2" applyFont="1" applyFill="1" applyBorder="1" applyProtection="1">
      <protection hidden="1"/>
    </xf>
    <xf numFmtId="44" fontId="5" fillId="5" borderId="10" xfId="2" applyFont="1" applyFill="1" applyBorder="1" applyAlignment="1" applyProtection="1">
      <alignment vertical="center"/>
      <protection hidden="1"/>
    </xf>
    <xf numFmtId="0" fontId="0" fillId="0" borderId="0" xfId="0" applyProtection="1">
      <protection hidden="1"/>
    </xf>
    <xf numFmtId="44" fontId="0" fillId="2" borderId="7" xfId="0" applyNumberFormat="1" applyFill="1" applyBorder="1" applyAlignment="1" applyProtection="1">
      <alignment horizontal="center"/>
      <protection hidden="1"/>
    </xf>
    <xf numFmtId="0" fontId="0" fillId="2" borderId="0" xfId="0" applyFill="1" applyProtection="1">
      <protection hidden="1"/>
    </xf>
    <xf numFmtId="0" fontId="0" fillId="2" borderId="3" xfId="0" applyFill="1" applyBorder="1" applyProtection="1">
      <protection hidden="1"/>
    </xf>
    <xf numFmtId="0" fontId="3" fillId="2" borderId="7" xfId="0" applyFont="1" applyFill="1" applyBorder="1" applyAlignment="1" applyProtection="1">
      <alignment horizontal="center"/>
      <protection hidden="1"/>
    </xf>
    <xf numFmtId="14" fontId="0" fillId="0" borderId="7" xfId="0" applyNumberFormat="1" applyBorder="1" applyAlignment="1" applyProtection="1">
      <alignment horizontal="center"/>
      <protection locked="0"/>
    </xf>
    <xf numFmtId="44" fontId="0" fillId="0" borderId="7" xfId="2"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6" xfId="0" applyBorder="1" applyAlignment="1" applyProtection="1">
      <alignment horizontal="center"/>
      <protection locked="0"/>
    </xf>
    <xf numFmtId="44" fontId="0" fillId="0" borderId="6" xfId="2" applyFont="1" applyBorder="1" applyAlignment="1" applyProtection="1">
      <alignment horizontal="center"/>
      <protection locked="0"/>
    </xf>
    <xf numFmtId="0" fontId="0" fillId="0" borderId="7" xfId="0" applyFill="1" applyBorder="1" applyAlignment="1" applyProtection="1">
      <alignment horizontal="center"/>
      <protection locked="0"/>
    </xf>
    <xf numFmtId="14" fontId="5" fillId="0" borderId="7" xfId="0" applyNumberFormat="1" applyFont="1" applyFill="1" applyBorder="1" applyAlignment="1" applyProtection="1">
      <alignment horizontal="center"/>
      <protection locked="0"/>
    </xf>
    <xf numFmtId="44" fontId="5" fillId="0" borderId="7" xfId="2"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7" xfId="0" applyNumberFormat="1" applyFont="1" applyBorder="1" applyAlignment="1" applyProtection="1">
      <alignment horizontal="center"/>
      <protection locked="0"/>
    </xf>
    <xf numFmtId="0" fontId="5" fillId="0" borderId="7" xfId="0" applyFont="1" applyFill="1" applyBorder="1" applyAlignment="1" applyProtection="1">
      <alignment horizontal="center"/>
      <protection locked="0"/>
    </xf>
    <xf numFmtId="0" fontId="5" fillId="0" borderId="0" xfId="0" applyFont="1" applyProtection="1">
      <protection locked="0"/>
    </xf>
    <xf numFmtId="0" fontId="5" fillId="0" borderId="1" xfId="0" applyFont="1" applyBorder="1" applyAlignment="1">
      <alignment vertical="center"/>
    </xf>
    <xf numFmtId="0" fontId="4" fillId="0" borderId="1" xfId="0" applyFont="1" applyBorder="1" applyAlignment="1">
      <alignment vertical="center"/>
    </xf>
    <xf numFmtId="9" fontId="11" fillId="4" borderId="10" xfId="3" applyFont="1" applyFill="1" applyBorder="1" applyAlignment="1" applyProtection="1">
      <alignment horizontal="center" vertical="center"/>
      <protection locked="0"/>
    </xf>
    <xf numFmtId="0" fontId="12" fillId="0" borderId="0" xfId="0" applyFont="1" applyAlignment="1">
      <alignment horizontal="left" vertical="center" wrapText="1"/>
    </xf>
    <xf numFmtId="0" fontId="12" fillId="0" borderId="0" xfId="0" applyFont="1" applyAlignment="1">
      <alignment horizontal="left" vertical="top" wrapText="1"/>
    </xf>
    <xf numFmtId="0" fontId="3" fillId="2" borderId="0" xfId="0" applyFont="1" applyFill="1" applyAlignment="1">
      <alignment horizontal="left" vertical="center" wrapText="1"/>
    </xf>
    <xf numFmtId="0" fontId="9" fillId="2" borderId="0" xfId="0" applyFont="1" applyFill="1" applyAlignment="1">
      <alignment horizontal="center"/>
    </xf>
    <xf numFmtId="0" fontId="0" fillId="0" borderId="0" xfId="0" applyAlignment="1">
      <alignment horizontal="right"/>
    </xf>
    <xf numFmtId="0" fontId="5" fillId="4" borderId="1" xfId="0" applyFont="1" applyFill="1" applyBorder="1" applyAlignment="1" applyProtection="1">
      <alignment horizontal="center"/>
      <protection locked="0"/>
    </xf>
    <xf numFmtId="0" fontId="5" fillId="4" borderId="2" xfId="0" applyFont="1" applyFill="1" applyBorder="1" applyAlignment="1" applyProtection="1">
      <alignment horizontal="center"/>
      <protection locked="0"/>
    </xf>
    <xf numFmtId="0" fontId="4" fillId="0" borderId="4" xfId="0" applyFont="1" applyBorder="1" applyAlignment="1">
      <alignment horizontal="right"/>
    </xf>
    <xf numFmtId="0" fontId="4" fillId="0" borderId="0" xfId="0" applyFont="1" applyAlignment="1">
      <alignment horizontal="right"/>
    </xf>
    <xf numFmtId="0" fontId="0" fillId="4" borderId="5" xfId="0" applyFill="1" applyBorder="1" applyAlignment="1" applyProtection="1">
      <alignment horizontal="center"/>
      <protection locked="0"/>
    </xf>
    <xf numFmtId="0" fontId="0" fillId="4" borderId="1" xfId="0" applyFill="1" applyBorder="1" applyAlignment="1" applyProtection="1">
      <alignment horizontal="center"/>
      <protection locked="0"/>
    </xf>
    <xf numFmtId="0" fontId="18" fillId="4" borderId="2" xfId="4" applyFill="1" applyBorder="1" applyAlignment="1" applyProtection="1">
      <alignment horizontal="center"/>
      <protection locked="0"/>
    </xf>
    <xf numFmtId="14" fontId="0" fillId="4" borderId="5" xfId="0" applyNumberFormat="1" applyFill="1" applyBorder="1" applyAlignment="1" applyProtection="1">
      <alignment horizontal="center"/>
      <protection locked="0"/>
    </xf>
    <xf numFmtId="0" fontId="0" fillId="4" borderId="2" xfId="0" applyFill="1" applyBorder="1" applyAlignment="1" applyProtection="1">
      <alignment horizontal="center"/>
      <protection locked="0"/>
    </xf>
    <xf numFmtId="14" fontId="0" fillId="4" borderId="1" xfId="0" applyNumberFormat="1" applyFill="1" applyBorder="1" applyAlignment="1" applyProtection="1">
      <alignment horizontal="center"/>
      <protection locked="0"/>
    </xf>
    <xf numFmtId="0" fontId="3" fillId="0" borderId="7" xfId="0" applyFont="1" applyBorder="1" applyAlignment="1">
      <alignment horizontal="center" vertical="center"/>
    </xf>
    <xf numFmtId="0" fontId="10" fillId="0" borderId="7" xfId="0" applyFont="1" applyBorder="1" applyAlignment="1">
      <alignment horizontal="center" vertical="center" wrapText="1"/>
    </xf>
    <xf numFmtId="0" fontId="4" fillId="0" borderId="0" xfId="0" applyFont="1" applyAlignment="1">
      <alignment horizontal="center"/>
    </xf>
    <xf numFmtId="14" fontId="0" fillId="4" borderId="2" xfId="0" applyNumberFormat="1" applyFill="1" applyBorder="1" applyAlignment="1" applyProtection="1">
      <alignment horizontal="center"/>
      <protection locked="0"/>
    </xf>
    <xf numFmtId="2" fontId="4" fillId="4" borderId="6" xfId="0" applyNumberFormat="1" applyFont="1" applyFill="1" applyBorder="1" applyAlignment="1" applyProtection="1">
      <alignment horizontal="center" vertical="center"/>
      <protection locked="0"/>
    </xf>
    <xf numFmtId="2" fontId="4" fillId="4" borderId="8" xfId="0" applyNumberFormat="1" applyFont="1" applyFill="1" applyBorder="1" applyAlignment="1" applyProtection="1">
      <alignment horizontal="center" vertical="center"/>
      <protection locked="0"/>
    </xf>
    <xf numFmtId="44" fontId="5" fillId="4" borderId="11" xfId="2" applyFont="1" applyFill="1" applyBorder="1" applyAlignment="1" applyProtection="1">
      <alignment horizontal="center" vertical="center"/>
      <protection locked="0"/>
    </xf>
    <xf numFmtId="44" fontId="5" fillId="4" borderId="18" xfId="2" applyFont="1" applyFill="1" applyBorder="1" applyAlignment="1" applyProtection="1">
      <alignment horizontal="center" vertical="center"/>
      <protection locked="0"/>
    </xf>
    <xf numFmtId="44" fontId="5" fillId="4" borderId="14" xfId="2" applyFont="1" applyFill="1" applyBorder="1" applyAlignment="1" applyProtection="1">
      <alignment horizontal="center" vertical="center"/>
      <protection locked="0"/>
    </xf>
    <xf numFmtId="44" fontId="5" fillId="4" borderId="15" xfId="2" applyFont="1" applyFill="1" applyBorder="1" applyAlignment="1" applyProtection="1">
      <alignment horizontal="center" vertical="center"/>
      <protection locked="0"/>
    </xf>
    <xf numFmtId="44" fontId="5" fillId="2" borderId="11" xfId="2" applyFont="1" applyFill="1" applyBorder="1" applyAlignment="1" applyProtection="1">
      <alignment horizontal="center" vertical="center"/>
      <protection hidden="1"/>
    </xf>
    <xf numFmtId="44" fontId="5" fillId="2" borderId="18" xfId="2" applyFont="1" applyFill="1" applyBorder="1" applyAlignment="1" applyProtection="1">
      <alignment horizontal="center" vertical="center"/>
      <protection hidden="1"/>
    </xf>
    <xf numFmtId="44" fontId="5" fillId="2" borderId="14" xfId="2" applyFont="1" applyFill="1" applyBorder="1" applyAlignment="1" applyProtection="1">
      <alignment horizontal="center" vertical="center"/>
      <protection hidden="1"/>
    </xf>
    <xf numFmtId="44" fontId="5" fillId="2" borderId="15" xfId="2" applyFont="1" applyFill="1" applyBorder="1" applyAlignment="1" applyProtection="1">
      <alignment horizontal="center" vertical="center"/>
      <protection hidden="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wrapText="1"/>
    </xf>
    <xf numFmtId="0" fontId="0" fillId="4" borderId="6"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0" borderId="0" xfId="0" applyBorder="1" applyAlignment="1">
      <alignment horizontal="center"/>
    </xf>
    <xf numFmtId="0" fontId="7" fillId="0" borderId="16"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4" fillId="0" borderId="0" xfId="0" applyFont="1" applyAlignment="1">
      <alignment horizontal="center" vertical="center"/>
    </xf>
    <xf numFmtId="0" fontId="0" fillId="0" borderId="12" xfId="0" applyBorder="1" applyAlignment="1">
      <alignment horizontal="center"/>
    </xf>
    <xf numFmtId="0" fontId="0" fillId="0" borderId="0" xfId="0" applyAlignment="1">
      <alignment horizontal="center" vertical="center" wrapText="1"/>
    </xf>
    <xf numFmtId="0" fontId="17" fillId="2" borderId="4" xfId="0" applyFont="1" applyFill="1" applyBorder="1" applyAlignment="1">
      <alignment horizontal="center" vertical="center"/>
    </xf>
    <xf numFmtId="0" fontId="17" fillId="2" borderId="9" xfId="0" applyFont="1" applyFill="1" applyBorder="1" applyAlignment="1">
      <alignment horizontal="center" vertic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9" fontId="5" fillId="4" borderId="2" xfId="3" applyFont="1" applyFill="1" applyBorder="1" applyAlignment="1" applyProtection="1">
      <alignment horizontal="center"/>
      <protection locked="0"/>
    </xf>
    <xf numFmtId="9" fontId="5" fillId="2" borderId="2" xfId="3" applyFont="1" applyFill="1" applyBorder="1" applyAlignment="1" applyProtection="1">
      <alignment horizontal="center"/>
      <protection hidden="1"/>
    </xf>
    <xf numFmtId="0" fontId="4" fillId="4" borderId="5" xfId="0" applyFont="1" applyFill="1" applyBorder="1" applyAlignment="1" applyProtection="1">
      <alignment horizontal="center"/>
      <protection locked="0"/>
    </xf>
    <xf numFmtId="0" fontId="0" fillId="4" borderId="6"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0" borderId="7" xfId="0" applyBorder="1" applyAlignment="1" applyProtection="1">
      <alignment horizontal="center"/>
      <protection locked="0"/>
    </xf>
    <xf numFmtId="0" fontId="0" fillId="2" borderId="6" xfId="0" applyFill="1" applyBorder="1" applyAlignment="1" applyProtection="1">
      <alignment horizontal="center"/>
      <protection hidden="1"/>
    </xf>
    <xf numFmtId="14" fontId="0" fillId="2" borderId="6" xfId="0" applyNumberFormat="1" applyFill="1" applyBorder="1" applyAlignment="1" applyProtection="1">
      <alignment horizontal="center"/>
      <protection hidden="1"/>
    </xf>
    <xf numFmtId="0" fontId="0" fillId="2" borderId="6" xfId="0" applyFill="1" applyBorder="1" applyAlignment="1">
      <alignment horizontal="center"/>
    </xf>
    <xf numFmtId="0" fontId="9" fillId="0" borderId="0" xfId="0" applyFont="1" applyAlignment="1">
      <alignment horizontal="center"/>
    </xf>
    <xf numFmtId="0" fontId="3" fillId="0" borderId="7" xfId="0" applyFont="1" applyBorder="1" applyAlignment="1">
      <alignment horizontal="center"/>
    </xf>
    <xf numFmtId="0" fontId="9" fillId="0" borderId="0" xfId="0" applyFont="1" applyAlignment="1">
      <alignment horizontal="right"/>
    </xf>
    <xf numFmtId="44" fontId="0" fillId="2" borderId="6" xfId="2" applyFont="1" applyFill="1" applyBorder="1" applyAlignment="1" applyProtection="1">
      <alignment horizontal="center" vertical="center"/>
      <protection hidden="1"/>
    </xf>
    <xf numFmtId="44" fontId="0" fillId="2" borderId="6" xfId="2" applyFont="1" applyFill="1" applyBorder="1" applyAlignment="1">
      <alignment horizontal="center" vertical="center"/>
    </xf>
    <xf numFmtId="14" fontId="0" fillId="2" borderId="6" xfId="0" applyNumberFormat="1" applyFill="1" applyBorder="1" applyAlignment="1">
      <alignment horizontal="center"/>
    </xf>
    <xf numFmtId="0" fontId="14" fillId="0" borderId="0" xfId="0" applyFont="1" applyAlignment="1">
      <alignment horizontal="center" vertical="center" wrapText="1"/>
    </xf>
    <xf numFmtId="0" fontId="0" fillId="0" borderId="0" xfId="0" applyAlignment="1">
      <alignment horizontal="center"/>
    </xf>
    <xf numFmtId="0" fontId="0" fillId="0" borderId="6" xfId="0" applyBorder="1" applyAlignment="1" applyProtection="1">
      <alignment horizontal="center"/>
      <protection locked="0"/>
    </xf>
    <xf numFmtId="0" fontId="0" fillId="0" borderId="7" xfId="0" applyBorder="1" applyAlignment="1">
      <alignment horizontal="center"/>
    </xf>
    <xf numFmtId="0" fontId="15" fillId="0" borderId="7" xfId="0" applyFont="1" applyBorder="1" applyAlignment="1">
      <alignment horizontal="center"/>
    </xf>
    <xf numFmtId="0" fontId="15" fillId="0" borderId="7" xfId="0" applyFont="1" applyBorder="1" applyAlignment="1" applyProtection="1">
      <alignment horizontal="center"/>
      <protection locked="0"/>
    </xf>
    <xf numFmtId="0" fontId="5" fillId="2" borderId="6" xfId="2" applyNumberFormat="1" applyFont="1" applyFill="1" applyBorder="1" applyAlignment="1">
      <alignment horizontal="center" vertical="center"/>
    </xf>
    <xf numFmtId="0" fontId="13" fillId="0" borderId="0" xfId="0" applyFont="1" applyAlignment="1">
      <alignment horizontal="center"/>
    </xf>
    <xf numFmtId="14" fontId="5" fillId="2" borderId="6" xfId="0" applyNumberFormat="1" applyFont="1" applyFill="1" applyBorder="1" applyAlignment="1">
      <alignment horizontal="center"/>
    </xf>
    <xf numFmtId="0" fontId="13" fillId="0" borderId="7" xfId="0" applyFont="1" applyBorder="1" applyAlignment="1">
      <alignment horizontal="center"/>
    </xf>
    <xf numFmtId="0" fontId="5" fillId="0" borderId="7" xfId="0" applyFont="1" applyBorder="1" applyAlignment="1" applyProtection="1">
      <alignment horizontal="center"/>
      <protection locked="0"/>
    </xf>
    <xf numFmtId="0" fontId="13" fillId="0" borderId="0" xfId="0" applyFont="1" applyAlignment="1">
      <alignment horizontal="right"/>
    </xf>
    <xf numFmtId="0" fontId="5" fillId="2" borderId="6" xfId="0" applyFont="1" applyFill="1" applyBorder="1" applyAlignment="1">
      <alignment horizontal="center"/>
    </xf>
    <xf numFmtId="0" fontId="5" fillId="0" borderId="0" xfId="0" applyFont="1" applyAlignment="1">
      <alignment horizontal="center" vertical="center" wrapText="1"/>
    </xf>
    <xf numFmtId="0" fontId="5" fillId="0" borderId="27"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19" fillId="2" borderId="0" xfId="0" applyFont="1" applyFill="1" applyAlignment="1">
      <alignment horizontal="center" vertical="center" wrapText="1"/>
    </xf>
    <xf numFmtId="0" fontId="16" fillId="2" borderId="0" xfId="0" applyFont="1" applyFill="1" applyAlignment="1">
      <alignment horizontal="center"/>
    </xf>
  </cellXfs>
  <cellStyles count="5">
    <cellStyle name="Currency" xfId="2" builtinId="4"/>
    <cellStyle name="Hyperlink" xfId="4" builtinId="8"/>
    <cellStyle name="Normal" xfId="0" builtinId="0"/>
    <cellStyle name="Normal 2" xfId="1" xr:uid="{00000000-0005-0000-0000-000003000000}"/>
    <cellStyle name="Percent" xfId="3" builtinId="5"/>
  </cellStyles>
  <dxfs count="0"/>
  <tableStyles count="0" defaultTableStyle="TableStyleMedium2" defaultPivotStyle="PivotStyleLight16"/>
  <colors>
    <mruColors>
      <color rgb="FF90E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13</xdr:row>
          <xdr:rowOff>28575</xdr:rowOff>
        </xdr:from>
        <xdr:to>
          <xdr:col>9</xdr:col>
          <xdr:colOff>438150</xdr:colOff>
          <xdr:row>14</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Consultant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13</xdr:row>
          <xdr:rowOff>180975</xdr:rowOff>
        </xdr:from>
        <xdr:to>
          <xdr:col>10</xdr:col>
          <xdr:colOff>0</xdr:colOff>
          <xdr:row>15</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 House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507999</xdr:colOff>
      <xdr:row>49</xdr:row>
      <xdr:rowOff>57150</xdr:rowOff>
    </xdr:from>
    <xdr:to>
      <xdr:col>9</xdr:col>
      <xdr:colOff>13284</xdr:colOff>
      <xdr:row>52</xdr:row>
      <xdr:rowOff>156883</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1367117" y="9216091"/>
          <a:ext cx="3816188" cy="660027"/>
        </a:xfrm>
        <a:prstGeom prst="rect">
          <a:avLst/>
        </a:prstGeom>
      </xdr:spPr>
    </xdr:pic>
    <xdr:clientData/>
  </xdr:twoCellAnchor>
  <xdr:twoCellAnchor editAs="oneCell">
    <xdr:from>
      <xdr:col>0</xdr:col>
      <xdr:colOff>50801</xdr:colOff>
      <xdr:row>55</xdr:row>
      <xdr:rowOff>55624</xdr:rowOff>
    </xdr:from>
    <xdr:to>
      <xdr:col>9</xdr:col>
      <xdr:colOff>717176</xdr:colOff>
      <xdr:row>77</xdr:row>
      <xdr:rowOff>122144</xdr:rowOff>
    </xdr:to>
    <xdr:pic>
      <xdr:nvPicPr>
        <xdr:cNvPr id="3" name="Picture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stretch>
          <a:fillRect/>
        </a:stretch>
      </xdr:blipFill>
      <xdr:spPr>
        <a:xfrm>
          <a:off x="50801" y="10331418"/>
          <a:ext cx="6134846" cy="4257520"/>
        </a:xfrm>
        <a:prstGeom prst="rect">
          <a:avLst/>
        </a:prstGeom>
      </xdr:spPr>
    </xdr:pic>
    <xdr:clientData/>
  </xdr:twoCellAnchor>
  <xdr:twoCellAnchor editAs="oneCell">
    <xdr:from>
      <xdr:col>0</xdr:col>
      <xdr:colOff>63501</xdr:colOff>
      <xdr:row>80</xdr:row>
      <xdr:rowOff>13286</xdr:rowOff>
    </xdr:from>
    <xdr:to>
      <xdr:col>9</xdr:col>
      <xdr:colOff>683557</xdr:colOff>
      <xdr:row>90</xdr:row>
      <xdr:rowOff>187002</xdr:rowOff>
    </xdr:to>
    <xdr:pic>
      <xdr:nvPicPr>
        <xdr:cNvPr id="4" name="Pictur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3"/>
        <a:stretch>
          <a:fillRect/>
        </a:stretch>
      </xdr:blipFill>
      <xdr:spPr>
        <a:xfrm>
          <a:off x="63501" y="15051580"/>
          <a:ext cx="6088527" cy="2078716"/>
        </a:xfrm>
        <a:prstGeom prst="rect">
          <a:avLst/>
        </a:prstGeom>
      </xdr:spPr>
    </xdr:pic>
    <xdr:clientData/>
  </xdr:twoCellAnchor>
  <xdr:twoCellAnchor>
    <xdr:from>
      <xdr:col>1</xdr:col>
      <xdr:colOff>179294</xdr:colOff>
      <xdr:row>85</xdr:row>
      <xdr:rowOff>11206</xdr:rowOff>
    </xdr:from>
    <xdr:to>
      <xdr:col>8</xdr:col>
      <xdr:colOff>235324</xdr:colOff>
      <xdr:row>87</xdr:row>
      <xdr:rowOff>112059</xdr:rowOff>
    </xdr:to>
    <xdr:sp macro="" textlink="">
      <xdr:nvSpPr>
        <xdr:cNvPr id="6" name="Rectangle 5">
          <a:extLst>
            <a:ext uri="{FF2B5EF4-FFF2-40B4-BE49-F238E27FC236}">
              <a16:creationId xmlns:a16="http://schemas.microsoft.com/office/drawing/2014/main" id="{00000000-0008-0000-1200-000006000000}"/>
            </a:ext>
          </a:extLst>
        </xdr:cNvPr>
        <xdr:cNvSpPr/>
      </xdr:nvSpPr>
      <xdr:spPr>
        <a:xfrm>
          <a:off x="425823" y="16002000"/>
          <a:ext cx="4684060" cy="48185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33617</xdr:colOff>
      <xdr:row>86</xdr:row>
      <xdr:rowOff>3735</xdr:rowOff>
    </xdr:from>
    <xdr:to>
      <xdr:col>1</xdr:col>
      <xdr:colOff>212911</xdr:colOff>
      <xdr:row>88</xdr:row>
      <xdr:rowOff>18176</xdr:rowOff>
    </xdr:to>
    <xdr:sp macro="" textlink="">
      <xdr:nvSpPr>
        <xdr:cNvPr id="7" name="Rectangle 6">
          <a:extLst>
            <a:ext uri="{FF2B5EF4-FFF2-40B4-BE49-F238E27FC236}">
              <a16:creationId xmlns:a16="http://schemas.microsoft.com/office/drawing/2014/main" id="{00000000-0008-0000-1200-000007000000}"/>
            </a:ext>
          </a:extLst>
        </xdr:cNvPr>
        <xdr:cNvSpPr/>
      </xdr:nvSpPr>
      <xdr:spPr>
        <a:xfrm>
          <a:off x="33617" y="16185029"/>
          <a:ext cx="425823" cy="39544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47"/>
  <sheetViews>
    <sheetView view="pageLayout" zoomScale="115" zoomScaleNormal="100" zoomScalePageLayoutView="115" workbookViewId="0">
      <selection activeCell="H42" sqref="H42"/>
    </sheetView>
  </sheetViews>
  <sheetFormatPr defaultRowHeight="15" x14ac:dyDescent="0.25"/>
  <cols>
    <col min="1" max="1" width="8.7109375" customWidth="1"/>
    <col min="2" max="2" width="8.5703125" customWidth="1"/>
    <col min="10" max="10" width="8.5703125" customWidth="1"/>
  </cols>
  <sheetData>
    <row r="3" spans="1:10" ht="15.75" x14ac:dyDescent="0.25">
      <c r="A3" s="115" t="s">
        <v>136</v>
      </c>
      <c r="B3" s="115"/>
      <c r="C3" s="115"/>
      <c r="D3" s="115"/>
      <c r="E3" s="115"/>
      <c r="F3" s="115"/>
      <c r="G3" s="115"/>
      <c r="H3" s="115"/>
      <c r="I3" s="115"/>
      <c r="J3" s="115"/>
    </row>
    <row r="4" spans="1:10" x14ac:dyDescent="0.25">
      <c r="B4" s="55"/>
    </row>
    <row r="5" spans="1:10" ht="15.6" customHeight="1" x14ac:dyDescent="0.25">
      <c r="A5" s="113" t="s">
        <v>104</v>
      </c>
      <c r="B5" s="113"/>
      <c r="C5" s="113"/>
      <c r="D5" s="113"/>
      <c r="E5" s="113"/>
      <c r="F5" s="113"/>
      <c r="G5" s="113"/>
      <c r="H5" s="113"/>
      <c r="I5" s="113"/>
      <c r="J5" s="113"/>
    </row>
    <row r="6" spans="1:10" ht="17.100000000000001" customHeight="1" x14ac:dyDescent="0.25">
      <c r="A6" s="113"/>
      <c r="B6" s="113"/>
      <c r="C6" s="113"/>
      <c r="D6" s="113"/>
      <c r="E6" s="113"/>
      <c r="F6" s="113"/>
      <c r="G6" s="113"/>
      <c r="H6" s="113"/>
      <c r="I6" s="113"/>
      <c r="J6" s="113"/>
    </row>
    <row r="7" spans="1:10" ht="15.75" x14ac:dyDescent="0.25">
      <c r="A7" s="59"/>
      <c r="B7" s="60"/>
      <c r="C7" s="60"/>
      <c r="D7" s="60"/>
      <c r="E7" s="60"/>
      <c r="F7" s="60"/>
      <c r="G7" s="60"/>
      <c r="H7" s="60"/>
      <c r="I7" s="60"/>
      <c r="J7" s="60"/>
    </row>
    <row r="8" spans="1:10" ht="15" customHeight="1" x14ac:dyDescent="0.25"/>
    <row r="9" spans="1:10" ht="14.45" customHeight="1" x14ac:dyDescent="0.25">
      <c r="A9" s="113" t="s">
        <v>149</v>
      </c>
      <c r="B9" s="113"/>
      <c r="C9" s="113"/>
      <c r="D9" s="113"/>
      <c r="E9" s="113"/>
      <c r="F9" s="113"/>
      <c r="G9" s="113"/>
      <c r="H9" s="113"/>
      <c r="I9" s="113"/>
      <c r="J9" s="113"/>
    </row>
    <row r="10" spans="1:10" ht="14.45" customHeight="1" x14ac:dyDescent="0.25">
      <c r="A10" s="113"/>
      <c r="B10" s="113"/>
      <c r="C10" s="113"/>
      <c r="D10" s="113"/>
      <c r="E10" s="113"/>
      <c r="F10" s="113"/>
      <c r="G10" s="113"/>
      <c r="H10" s="113"/>
      <c r="I10" s="113"/>
      <c r="J10" s="113"/>
    </row>
    <row r="11" spans="1:10" ht="14.45" customHeight="1" x14ac:dyDescent="0.25">
      <c r="A11" s="113"/>
      <c r="B11" s="113"/>
      <c r="C11" s="113"/>
      <c r="D11" s="113"/>
      <c r="E11" s="113"/>
      <c r="F11" s="113"/>
      <c r="G11" s="113"/>
      <c r="H11" s="113"/>
      <c r="I11" s="113"/>
      <c r="J11" s="113"/>
    </row>
    <row r="12" spans="1:10" ht="20.100000000000001" customHeight="1" x14ac:dyDescent="0.25">
      <c r="A12" s="113"/>
      <c r="B12" s="113"/>
      <c r="C12" s="113"/>
      <c r="D12" s="113"/>
      <c r="E12" s="113"/>
      <c r="F12" s="113"/>
      <c r="G12" s="113"/>
      <c r="H12" s="113"/>
      <c r="I12" s="113"/>
      <c r="J12" s="113"/>
    </row>
    <row r="13" spans="1:10" ht="14.45" customHeight="1" x14ac:dyDescent="0.25">
      <c r="A13" s="113"/>
      <c r="B13" s="113"/>
      <c r="C13" s="113"/>
      <c r="D13" s="113"/>
      <c r="E13" s="113"/>
      <c r="F13" s="113"/>
      <c r="G13" s="113"/>
      <c r="H13" s="113"/>
      <c r="I13" s="113"/>
      <c r="J13" s="113"/>
    </row>
    <row r="14" spans="1:10" ht="15.6" customHeight="1" x14ac:dyDescent="0.25">
      <c r="A14" s="113"/>
      <c r="B14" s="113"/>
      <c r="C14" s="113"/>
      <c r="D14" s="113"/>
      <c r="E14" s="113"/>
      <c r="F14" s="113"/>
      <c r="G14" s="113"/>
      <c r="H14" s="113"/>
      <c r="I14" s="113"/>
      <c r="J14" s="113"/>
    </row>
    <row r="15" spans="1:10" ht="17.100000000000001" customHeight="1" x14ac:dyDescent="0.25">
      <c r="A15" s="113"/>
      <c r="B15" s="113"/>
      <c r="C15" s="113"/>
      <c r="D15" s="113"/>
      <c r="E15" s="113"/>
      <c r="F15" s="113"/>
      <c r="G15" s="113"/>
      <c r="H15" s="113"/>
      <c r="I15" s="113"/>
      <c r="J15" s="113"/>
    </row>
    <row r="16" spans="1:10" ht="14.45" customHeight="1" x14ac:dyDescent="0.25"/>
    <row r="18" spans="1:10" ht="14.45" customHeight="1" x14ac:dyDescent="0.25">
      <c r="A18" s="112" t="s">
        <v>146</v>
      </c>
      <c r="B18" s="112"/>
      <c r="C18" s="112"/>
      <c r="D18" s="112"/>
      <c r="E18" s="112"/>
      <c r="F18" s="112"/>
      <c r="G18" s="112"/>
      <c r="H18" s="112"/>
      <c r="I18" s="112"/>
      <c r="J18" s="112"/>
    </row>
    <row r="19" spans="1:10" ht="15" customHeight="1" x14ac:dyDescent="0.25">
      <c r="A19" s="112"/>
      <c r="B19" s="112"/>
      <c r="C19" s="112"/>
      <c r="D19" s="112"/>
      <c r="E19" s="112"/>
      <c r="F19" s="112"/>
      <c r="G19" s="112"/>
      <c r="H19" s="112"/>
      <c r="I19" s="112"/>
      <c r="J19" s="112"/>
    </row>
    <row r="20" spans="1:10" ht="14.45" customHeight="1" x14ac:dyDescent="0.25">
      <c r="A20" s="112"/>
      <c r="B20" s="112"/>
      <c r="C20" s="112"/>
      <c r="D20" s="112"/>
      <c r="E20" s="112"/>
      <c r="F20" s="112"/>
      <c r="G20" s="112"/>
      <c r="H20" s="112"/>
      <c r="I20" s="112"/>
      <c r="J20" s="112"/>
    </row>
    <row r="21" spans="1:10" ht="14.45" customHeight="1" x14ac:dyDescent="0.25">
      <c r="A21" s="112"/>
      <c r="B21" s="112"/>
      <c r="C21" s="112"/>
      <c r="D21" s="112"/>
      <c r="E21" s="112"/>
      <c r="F21" s="112"/>
      <c r="G21" s="112"/>
      <c r="H21" s="112"/>
      <c r="I21" s="112"/>
      <c r="J21" s="112"/>
    </row>
    <row r="22" spans="1:10" ht="21.95" customHeight="1" x14ac:dyDescent="0.25">
      <c r="A22" s="112"/>
      <c r="B22" s="112"/>
      <c r="C22" s="112"/>
      <c r="D22" s="112"/>
      <c r="E22" s="112"/>
      <c r="F22" s="112"/>
      <c r="G22" s="112"/>
      <c r="H22" s="112"/>
      <c r="I22" s="112"/>
      <c r="J22" s="112"/>
    </row>
    <row r="23" spans="1:10" ht="14.45" customHeight="1" x14ac:dyDescent="0.25">
      <c r="A23" s="112"/>
      <c r="B23" s="112"/>
      <c r="C23" s="112"/>
      <c r="D23" s="112"/>
      <c r="E23" s="112"/>
      <c r="F23" s="112"/>
      <c r="G23" s="112"/>
      <c r="H23" s="112"/>
      <c r="I23" s="112"/>
      <c r="J23" s="112"/>
    </row>
    <row r="26" spans="1:10" x14ac:dyDescent="0.25">
      <c r="A26" s="113" t="s">
        <v>145</v>
      </c>
      <c r="B26" s="113"/>
      <c r="C26" s="113"/>
      <c r="D26" s="113"/>
      <c r="E26" s="113"/>
      <c r="F26" s="113"/>
      <c r="G26" s="113"/>
      <c r="H26" s="113"/>
      <c r="I26" s="113"/>
      <c r="J26" s="113"/>
    </row>
    <row r="27" spans="1:10" x14ac:dyDescent="0.25">
      <c r="A27" s="113"/>
      <c r="B27" s="113"/>
      <c r="C27" s="113"/>
      <c r="D27" s="113"/>
      <c r="E27" s="113"/>
      <c r="F27" s="113"/>
      <c r="G27" s="113"/>
      <c r="H27" s="113"/>
      <c r="I27" s="113"/>
      <c r="J27" s="113"/>
    </row>
    <row r="28" spans="1:10" x14ac:dyDescent="0.25">
      <c r="A28" s="113"/>
      <c r="B28" s="113"/>
      <c r="C28" s="113"/>
      <c r="D28" s="113"/>
      <c r="E28" s="113"/>
      <c r="F28" s="113"/>
      <c r="G28" s="113"/>
      <c r="H28" s="113"/>
      <c r="I28" s="113"/>
      <c r="J28" s="113"/>
    </row>
    <row r="29" spans="1:10" ht="14.45" customHeight="1" x14ac:dyDescent="0.25">
      <c r="A29" s="113"/>
      <c r="B29" s="113"/>
      <c r="C29" s="113"/>
      <c r="D29" s="113"/>
      <c r="E29" s="113"/>
      <c r="F29" s="113"/>
      <c r="G29" s="113"/>
      <c r="H29" s="113"/>
      <c r="I29" s="113"/>
      <c r="J29" s="113"/>
    </row>
    <row r="32" spans="1:10" x14ac:dyDescent="0.25">
      <c r="A32" s="112" t="s">
        <v>150</v>
      </c>
      <c r="B32" s="112"/>
      <c r="C32" s="112"/>
      <c r="D32" s="112"/>
      <c r="E32" s="112"/>
      <c r="F32" s="112"/>
      <c r="G32" s="112"/>
      <c r="H32" s="112"/>
      <c r="I32" s="112"/>
      <c r="J32" s="112"/>
    </row>
    <row r="33" spans="1:10" x14ac:dyDescent="0.25">
      <c r="A33" s="112"/>
      <c r="B33" s="112"/>
      <c r="C33" s="112"/>
      <c r="D33" s="112"/>
      <c r="E33" s="112"/>
      <c r="F33" s="112"/>
      <c r="G33" s="112"/>
      <c r="H33" s="112"/>
      <c r="I33" s="112"/>
      <c r="J33" s="112"/>
    </row>
    <row r="34" spans="1:10" ht="18" customHeight="1" x14ac:dyDescent="0.25">
      <c r="A34" s="112"/>
      <c r="B34" s="112"/>
      <c r="C34" s="112"/>
      <c r="D34" s="112"/>
      <c r="E34" s="112"/>
      <c r="F34" s="112"/>
      <c r="G34" s="112"/>
      <c r="H34" s="112"/>
      <c r="I34" s="112"/>
      <c r="J34" s="112"/>
    </row>
    <row r="35" spans="1:10" x14ac:dyDescent="0.25">
      <c r="A35" s="112"/>
      <c r="B35" s="112"/>
      <c r="C35" s="112"/>
      <c r="D35" s="112"/>
      <c r="E35" s="112"/>
      <c r="F35" s="112"/>
      <c r="G35" s="112"/>
      <c r="H35" s="112"/>
      <c r="I35" s="112"/>
      <c r="J35" s="112"/>
    </row>
    <row r="38" spans="1:10" x14ac:dyDescent="0.25">
      <c r="A38" s="114" t="s">
        <v>147</v>
      </c>
      <c r="B38" s="114"/>
      <c r="C38" s="114"/>
      <c r="D38" s="114"/>
      <c r="E38" s="114"/>
      <c r="F38" s="114"/>
      <c r="G38" s="114"/>
      <c r="H38" s="114"/>
      <c r="I38" s="114"/>
      <c r="J38" s="114"/>
    </row>
    <row r="39" spans="1:10" x14ac:dyDescent="0.25">
      <c r="A39" s="114"/>
      <c r="B39" s="114"/>
      <c r="C39" s="114"/>
      <c r="D39" s="114"/>
      <c r="E39" s="114"/>
      <c r="F39" s="114"/>
      <c r="G39" s="114"/>
      <c r="H39" s="114"/>
      <c r="I39" s="114"/>
      <c r="J39" s="114"/>
    </row>
    <row r="40" spans="1:10" x14ac:dyDescent="0.25">
      <c r="A40" s="114"/>
      <c r="B40" s="114"/>
      <c r="C40" s="114"/>
      <c r="D40" s="114"/>
      <c r="E40" s="114"/>
      <c r="F40" s="114"/>
      <c r="G40" s="114"/>
      <c r="H40" s="114"/>
      <c r="I40" s="114"/>
      <c r="J40" s="114"/>
    </row>
    <row r="47" spans="1:10" x14ac:dyDescent="0.25">
      <c r="A47" s="63"/>
      <c r="B47" s="63"/>
      <c r="C47" s="63"/>
      <c r="D47" s="63"/>
      <c r="E47" s="63"/>
      <c r="F47" s="63"/>
      <c r="G47" s="63"/>
      <c r="H47" s="63"/>
      <c r="I47" s="63"/>
      <c r="J47" s="63"/>
    </row>
  </sheetData>
  <mergeCells count="7">
    <mergeCell ref="A32:J35"/>
    <mergeCell ref="A9:J15"/>
    <mergeCell ref="A18:J23"/>
    <mergeCell ref="A38:J40"/>
    <mergeCell ref="A3:J3"/>
    <mergeCell ref="A5:J6"/>
    <mergeCell ref="A26:J29"/>
  </mergeCells>
  <pageMargins left="0.7" right="0.7" top="0.75" bottom="0.75" header="0.3" footer="0.3"/>
  <pageSetup orientation="portrait" r:id="rId1"/>
  <headerFooter>
    <oddHeader>&amp;L&amp;G&amp;CTDOT Utilities Invoice Spreadsheet</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J276"/>
  <sheetViews>
    <sheetView view="pageLayout" topLeftCell="A4" zoomScale="130" zoomScaleNormal="100" zoomScalePageLayoutView="130" workbookViewId="0">
      <selection activeCell="A33" sqref="A33"/>
    </sheetView>
  </sheetViews>
  <sheetFormatPr defaultRowHeight="15" x14ac:dyDescent="0.25"/>
  <cols>
    <col min="1" max="1" width="9.42578125" customWidth="1"/>
    <col min="2" max="2" width="5.42578125" customWidth="1"/>
    <col min="3" max="3" width="8.42578125" customWidth="1"/>
    <col min="4" max="4" width="3" customWidth="1"/>
    <col min="6" max="6" width="7.42578125" customWidth="1"/>
    <col min="7" max="7" width="3.7109375" customWidth="1"/>
    <col min="8" max="8" width="17.85546875" customWidth="1"/>
    <col min="9" max="9" width="16.5703125" customWidth="1"/>
  </cols>
  <sheetData>
    <row r="2" spans="1:10" x14ac:dyDescent="0.25">
      <c r="A2" s="189" t="s">
        <v>17</v>
      </c>
      <c r="B2" s="189"/>
      <c r="C2" s="189"/>
      <c r="D2" s="190" t="str">
        <f>IF(ISBLANK('Invoice Summary'!$I$11),"",'Invoice Summary'!$I$11)</f>
        <v/>
      </c>
      <c r="E2" s="190"/>
      <c r="F2" s="56"/>
      <c r="G2" s="56"/>
      <c r="H2" s="56"/>
      <c r="I2" s="56"/>
      <c r="J2" s="56"/>
    </row>
    <row r="3" spans="1:10" ht="15.6" customHeight="1" x14ac:dyDescent="0.25">
      <c r="A3" s="189" t="s">
        <v>11</v>
      </c>
      <c r="B3" s="189"/>
      <c r="C3" s="189"/>
      <c r="D3" s="190" t="str">
        <f>IF(ISBLANK('Invoice Summary'!$H$24),"",'Invoice Summary'!$H$24)</f>
        <v/>
      </c>
      <c r="E3" s="190"/>
      <c r="F3" s="191" t="s">
        <v>132</v>
      </c>
      <c r="G3" s="191"/>
      <c r="H3" s="191"/>
      <c r="I3" s="184">
        <f>SUM($J$8:$J$46,$J$54:$J$92,$J$100:$J$138,$J$146:$J$184,$J$192:$J$230,$J$238:$J$276)</f>
        <v>0</v>
      </c>
      <c r="J3" s="184"/>
    </row>
    <row r="4" spans="1:10" x14ac:dyDescent="0.25">
      <c r="A4" s="185" t="s">
        <v>14</v>
      </c>
      <c r="B4" s="185"/>
      <c r="C4" s="64" t="s">
        <v>8</v>
      </c>
      <c r="D4" s="186" t="str">
        <f>IF(ISBLANK('Invoice Summary'!$I$12),"",'Invoice Summary'!$I$12)</f>
        <v/>
      </c>
      <c r="E4" s="186"/>
      <c r="F4" s="191"/>
      <c r="G4" s="191"/>
      <c r="H4" s="191"/>
      <c r="I4" s="184"/>
      <c r="J4" s="184"/>
    </row>
    <row r="5" spans="1:10" x14ac:dyDescent="0.25">
      <c r="A5" s="65"/>
      <c r="B5" s="65"/>
      <c r="C5" s="64" t="s">
        <v>9</v>
      </c>
      <c r="D5" s="186" t="str">
        <f>IF(ISBLANK('Invoice Summary'!$I$13),"",'Invoice Summary'!$I$13)</f>
        <v/>
      </c>
      <c r="E5" s="186"/>
      <c r="F5" s="56"/>
      <c r="G5" s="56"/>
      <c r="H5" s="56"/>
      <c r="I5" s="56"/>
      <c r="J5" s="56"/>
    </row>
    <row r="6" spans="1:10" ht="15.75" thickBot="1" x14ac:dyDescent="0.3">
      <c r="A6" s="66"/>
      <c r="B6" s="66"/>
      <c r="C6" s="66"/>
      <c r="D6" s="66"/>
      <c r="E6" s="66"/>
      <c r="F6" s="66"/>
      <c r="G6" s="66"/>
      <c r="H6" s="66"/>
      <c r="I6" s="66"/>
      <c r="J6" s="66"/>
    </row>
    <row r="7" spans="1:10" ht="15.75" thickTop="1" x14ac:dyDescent="0.25">
      <c r="A7" s="62" t="s">
        <v>62</v>
      </c>
      <c r="B7" s="187" t="s">
        <v>63</v>
      </c>
      <c r="C7" s="187"/>
      <c r="D7" s="187"/>
      <c r="E7" s="187" t="s">
        <v>123</v>
      </c>
      <c r="F7" s="187"/>
      <c r="G7" s="187"/>
      <c r="H7" s="62" t="s">
        <v>124</v>
      </c>
      <c r="I7" s="62" t="s">
        <v>126</v>
      </c>
      <c r="J7" s="62" t="s">
        <v>125</v>
      </c>
    </row>
    <row r="8" spans="1:10" ht="14.45" customHeight="1" x14ac:dyDescent="0.25">
      <c r="A8" s="103"/>
      <c r="B8" s="188"/>
      <c r="C8" s="188"/>
      <c r="D8" s="188"/>
      <c r="E8" s="188"/>
      <c r="F8" s="188"/>
      <c r="G8" s="188"/>
      <c r="H8" s="104"/>
      <c r="I8" s="105"/>
      <c r="J8" s="106"/>
    </row>
    <row r="9" spans="1:10" ht="14.45" customHeight="1" x14ac:dyDescent="0.25">
      <c r="A9" s="103"/>
      <c r="B9" s="188"/>
      <c r="C9" s="188"/>
      <c r="D9" s="188"/>
      <c r="E9" s="188"/>
      <c r="F9" s="188"/>
      <c r="G9" s="188"/>
      <c r="H9" s="104"/>
      <c r="I9" s="105"/>
      <c r="J9" s="106"/>
    </row>
    <row r="10" spans="1:10" x14ac:dyDescent="0.25">
      <c r="A10" s="107"/>
      <c r="B10" s="188"/>
      <c r="C10" s="188"/>
      <c r="D10" s="188"/>
      <c r="E10" s="188"/>
      <c r="F10" s="188"/>
      <c r="G10" s="188"/>
      <c r="H10" s="104"/>
      <c r="I10" s="105"/>
      <c r="J10" s="106"/>
    </row>
    <row r="11" spans="1:10" x14ac:dyDescent="0.25">
      <c r="A11" s="107"/>
      <c r="B11" s="188"/>
      <c r="C11" s="188"/>
      <c r="D11" s="188"/>
      <c r="E11" s="188"/>
      <c r="F11" s="188"/>
      <c r="G11" s="188"/>
      <c r="H11" s="104"/>
      <c r="I11" s="105"/>
      <c r="J11" s="106"/>
    </row>
    <row r="12" spans="1:10" x14ac:dyDescent="0.25">
      <c r="A12" s="105"/>
      <c r="B12" s="188"/>
      <c r="C12" s="188"/>
      <c r="D12" s="188"/>
      <c r="E12" s="188"/>
      <c r="F12" s="188"/>
      <c r="G12" s="188"/>
      <c r="H12" s="104"/>
      <c r="I12" s="105"/>
      <c r="J12" s="106"/>
    </row>
    <row r="13" spans="1:10" x14ac:dyDescent="0.25">
      <c r="A13" s="105"/>
      <c r="B13" s="188"/>
      <c r="C13" s="188"/>
      <c r="D13" s="188"/>
      <c r="E13" s="188"/>
      <c r="F13" s="188"/>
      <c r="G13" s="188"/>
      <c r="H13" s="104"/>
      <c r="I13" s="105"/>
      <c r="J13" s="106"/>
    </row>
    <row r="14" spans="1:10" x14ac:dyDescent="0.25">
      <c r="A14" s="105"/>
      <c r="B14" s="188"/>
      <c r="C14" s="188"/>
      <c r="D14" s="188"/>
      <c r="E14" s="188"/>
      <c r="F14" s="188"/>
      <c r="G14" s="188"/>
      <c r="H14" s="104"/>
      <c r="I14" s="105"/>
      <c r="J14" s="106"/>
    </row>
    <row r="15" spans="1:10" x14ac:dyDescent="0.25">
      <c r="A15" s="105"/>
      <c r="B15" s="188"/>
      <c r="C15" s="188"/>
      <c r="D15" s="188"/>
      <c r="E15" s="188"/>
      <c r="F15" s="188"/>
      <c r="G15" s="188"/>
      <c r="H15" s="104"/>
      <c r="I15" s="105"/>
      <c r="J15" s="106"/>
    </row>
    <row r="16" spans="1:10" x14ac:dyDescent="0.25">
      <c r="A16" s="105"/>
      <c r="B16" s="188"/>
      <c r="C16" s="188"/>
      <c r="D16" s="188"/>
      <c r="E16" s="188"/>
      <c r="F16" s="188"/>
      <c r="G16" s="188"/>
      <c r="H16" s="104"/>
      <c r="I16" s="105"/>
      <c r="J16" s="106"/>
    </row>
    <row r="17" spans="1:10" x14ac:dyDescent="0.25">
      <c r="A17" s="105"/>
      <c r="B17" s="188"/>
      <c r="C17" s="188"/>
      <c r="D17" s="188"/>
      <c r="E17" s="188"/>
      <c r="F17" s="188"/>
      <c r="G17" s="188"/>
      <c r="H17" s="104"/>
      <c r="I17" s="105"/>
      <c r="J17" s="106"/>
    </row>
    <row r="18" spans="1:10" x14ac:dyDescent="0.25">
      <c r="A18" s="105"/>
      <c r="B18" s="188"/>
      <c r="C18" s="188"/>
      <c r="D18" s="188"/>
      <c r="E18" s="188"/>
      <c r="F18" s="188"/>
      <c r="G18" s="188"/>
      <c r="H18" s="104"/>
      <c r="I18" s="105"/>
      <c r="J18" s="106"/>
    </row>
    <row r="19" spans="1:10" x14ac:dyDescent="0.25">
      <c r="A19" s="105"/>
      <c r="B19" s="188"/>
      <c r="C19" s="188"/>
      <c r="D19" s="188"/>
      <c r="E19" s="188"/>
      <c r="F19" s="188"/>
      <c r="G19" s="188"/>
      <c r="H19" s="104"/>
      <c r="I19" s="105"/>
      <c r="J19" s="106"/>
    </row>
    <row r="20" spans="1:10" x14ac:dyDescent="0.25">
      <c r="A20" s="105"/>
      <c r="B20" s="188"/>
      <c r="C20" s="188"/>
      <c r="D20" s="188"/>
      <c r="E20" s="188"/>
      <c r="F20" s="188"/>
      <c r="G20" s="188"/>
      <c r="H20" s="104"/>
      <c r="I20" s="105"/>
      <c r="J20" s="106"/>
    </row>
    <row r="21" spans="1:10" x14ac:dyDescent="0.25">
      <c r="A21" s="105"/>
      <c r="B21" s="188"/>
      <c r="C21" s="188"/>
      <c r="D21" s="188"/>
      <c r="E21" s="188"/>
      <c r="F21" s="188"/>
      <c r="G21" s="188"/>
      <c r="H21" s="104"/>
      <c r="I21" s="105"/>
      <c r="J21" s="106"/>
    </row>
    <row r="22" spans="1:10" x14ac:dyDescent="0.25">
      <c r="A22" s="105"/>
      <c r="B22" s="188"/>
      <c r="C22" s="188"/>
      <c r="D22" s="188"/>
      <c r="E22" s="188"/>
      <c r="F22" s="188"/>
      <c r="G22" s="188"/>
      <c r="H22" s="104"/>
      <c r="I22" s="105"/>
      <c r="J22" s="106"/>
    </row>
    <row r="23" spans="1:10" x14ac:dyDescent="0.25">
      <c r="A23" s="105"/>
      <c r="B23" s="188"/>
      <c r="C23" s="188"/>
      <c r="D23" s="188"/>
      <c r="E23" s="188"/>
      <c r="F23" s="188"/>
      <c r="G23" s="188"/>
      <c r="H23" s="104"/>
      <c r="I23" s="105"/>
      <c r="J23" s="106"/>
    </row>
    <row r="24" spans="1:10" x14ac:dyDescent="0.25">
      <c r="A24" s="105"/>
      <c r="B24" s="188"/>
      <c r="C24" s="188"/>
      <c r="D24" s="188"/>
      <c r="E24" s="188"/>
      <c r="F24" s="188"/>
      <c r="G24" s="188"/>
      <c r="H24" s="104"/>
      <c r="I24" s="105"/>
      <c r="J24" s="106"/>
    </row>
    <row r="25" spans="1:10" x14ac:dyDescent="0.25">
      <c r="A25" s="105"/>
      <c r="B25" s="188"/>
      <c r="C25" s="188"/>
      <c r="D25" s="188"/>
      <c r="E25" s="188"/>
      <c r="F25" s="188"/>
      <c r="G25" s="188"/>
      <c r="H25" s="104"/>
      <c r="I25" s="105"/>
      <c r="J25" s="106"/>
    </row>
    <row r="26" spans="1:10" x14ac:dyDescent="0.25">
      <c r="A26" s="105"/>
      <c r="B26" s="188"/>
      <c r="C26" s="188"/>
      <c r="D26" s="188"/>
      <c r="E26" s="188"/>
      <c r="F26" s="188"/>
      <c r="G26" s="188"/>
      <c r="H26" s="104"/>
      <c r="I26" s="105"/>
      <c r="J26" s="106"/>
    </row>
    <row r="27" spans="1:10" x14ac:dyDescent="0.25">
      <c r="A27" s="105"/>
      <c r="B27" s="188"/>
      <c r="C27" s="188"/>
      <c r="D27" s="188"/>
      <c r="E27" s="188"/>
      <c r="F27" s="188"/>
      <c r="G27" s="188"/>
      <c r="H27" s="104"/>
      <c r="I27" s="105"/>
      <c r="J27" s="106"/>
    </row>
    <row r="28" spans="1:10" x14ac:dyDescent="0.25">
      <c r="A28" s="105"/>
      <c r="B28" s="188"/>
      <c r="C28" s="188"/>
      <c r="D28" s="188"/>
      <c r="E28" s="188"/>
      <c r="F28" s="188"/>
      <c r="G28" s="188"/>
      <c r="H28" s="104"/>
      <c r="I28" s="105"/>
      <c r="J28" s="106"/>
    </row>
    <row r="29" spans="1:10" x14ac:dyDescent="0.25">
      <c r="A29" s="105"/>
      <c r="B29" s="188"/>
      <c r="C29" s="188"/>
      <c r="D29" s="188"/>
      <c r="E29" s="188"/>
      <c r="F29" s="188"/>
      <c r="G29" s="188"/>
      <c r="H29" s="104"/>
      <c r="I29" s="105"/>
      <c r="J29" s="106"/>
    </row>
    <row r="30" spans="1:10" x14ac:dyDescent="0.25">
      <c r="A30" s="105"/>
      <c r="B30" s="188"/>
      <c r="C30" s="188"/>
      <c r="D30" s="188"/>
      <c r="E30" s="188"/>
      <c r="F30" s="188"/>
      <c r="G30" s="188"/>
      <c r="H30" s="104"/>
      <c r="I30" s="105"/>
      <c r="J30" s="106"/>
    </row>
    <row r="31" spans="1:10" x14ac:dyDescent="0.25">
      <c r="A31" s="105"/>
      <c r="B31" s="188"/>
      <c r="C31" s="188"/>
      <c r="D31" s="188"/>
      <c r="E31" s="188"/>
      <c r="F31" s="188"/>
      <c r="G31" s="188"/>
      <c r="H31" s="104"/>
      <c r="I31" s="105"/>
      <c r="J31" s="106"/>
    </row>
    <row r="32" spans="1:10" x14ac:dyDescent="0.25">
      <c r="A32" s="105"/>
      <c r="B32" s="188"/>
      <c r="C32" s="188"/>
      <c r="D32" s="188"/>
      <c r="E32" s="188"/>
      <c r="F32" s="188"/>
      <c r="G32" s="188"/>
      <c r="H32" s="104"/>
      <c r="I32" s="105"/>
      <c r="J32" s="106"/>
    </row>
    <row r="33" spans="1:10" x14ac:dyDescent="0.25">
      <c r="A33" s="105"/>
      <c r="B33" s="188"/>
      <c r="C33" s="188"/>
      <c r="D33" s="188"/>
      <c r="E33" s="188"/>
      <c r="F33" s="188"/>
      <c r="G33" s="188"/>
      <c r="H33" s="104"/>
      <c r="I33" s="105"/>
      <c r="J33" s="106"/>
    </row>
    <row r="34" spans="1:10" x14ac:dyDescent="0.25">
      <c r="A34" s="105"/>
      <c r="B34" s="188"/>
      <c r="C34" s="188"/>
      <c r="D34" s="188"/>
      <c r="E34" s="188"/>
      <c r="F34" s="188"/>
      <c r="G34" s="188"/>
      <c r="H34" s="104"/>
      <c r="I34" s="105"/>
      <c r="J34" s="106"/>
    </row>
    <row r="35" spans="1:10" x14ac:dyDescent="0.25">
      <c r="A35" s="105"/>
      <c r="B35" s="188"/>
      <c r="C35" s="188"/>
      <c r="D35" s="188"/>
      <c r="E35" s="188"/>
      <c r="F35" s="188"/>
      <c r="G35" s="188"/>
      <c r="H35" s="104"/>
      <c r="I35" s="105"/>
      <c r="J35" s="106"/>
    </row>
    <row r="36" spans="1:10" x14ac:dyDescent="0.25">
      <c r="A36" s="105"/>
      <c r="B36" s="188"/>
      <c r="C36" s="188"/>
      <c r="D36" s="188"/>
      <c r="E36" s="188"/>
      <c r="F36" s="188"/>
      <c r="G36" s="188"/>
      <c r="H36" s="104"/>
      <c r="I36" s="105"/>
      <c r="J36" s="106"/>
    </row>
    <row r="37" spans="1:10" x14ac:dyDescent="0.25">
      <c r="A37" s="105"/>
      <c r="B37" s="188"/>
      <c r="C37" s="188"/>
      <c r="D37" s="188"/>
      <c r="E37" s="188"/>
      <c r="F37" s="188"/>
      <c r="G37" s="188"/>
      <c r="H37" s="104"/>
      <c r="I37" s="105"/>
      <c r="J37" s="106"/>
    </row>
    <row r="38" spans="1:10" x14ac:dyDescent="0.25">
      <c r="A38" s="105"/>
      <c r="B38" s="188"/>
      <c r="C38" s="188"/>
      <c r="D38" s="188"/>
      <c r="E38" s="188"/>
      <c r="F38" s="188"/>
      <c r="G38" s="188"/>
      <c r="H38" s="104"/>
      <c r="I38" s="105"/>
      <c r="J38" s="106"/>
    </row>
    <row r="39" spans="1:10" x14ac:dyDescent="0.25">
      <c r="A39" s="105"/>
      <c r="B39" s="188"/>
      <c r="C39" s="188"/>
      <c r="D39" s="188"/>
      <c r="E39" s="188"/>
      <c r="F39" s="188"/>
      <c r="G39" s="188"/>
      <c r="H39" s="104"/>
      <c r="I39" s="105"/>
      <c r="J39" s="106"/>
    </row>
    <row r="40" spans="1:10" x14ac:dyDescent="0.25">
      <c r="A40" s="105"/>
      <c r="B40" s="188"/>
      <c r="C40" s="188"/>
      <c r="D40" s="188"/>
      <c r="E40" s="188"/>
      <c r="F40" s="188"/>
      <c r="G40" s="188"/>
      <c r="H40" s="104"/>
      <c r="I40" s="105"/>
      <c r="J40" s="106"/>
    </row>
    <row r="41" spans="1:10" x14ac:dyDescent="0.25">
      <c r="A41" s="105"/>
      <c r="B41" s="188"/>
      <c r="C41" s="188"/>
      <c r="D41" s="188"/>
      <c r="E41" s="188"/>
      <c r="F41" s="188"/>
      <c r="G41" s="188"/>
      <c r="H41" s="104"/>
      <c r="I41" s="105"/>
      <c r="J41" s="106"/>
    </row>
    <row r="42" spans="1:10" x14ac:dyDescent="0.25">
      <c r="A42" s="105"/>
      <c r="B42" s="188"/>
      <c r="C42" s="188"/>
      <c r="D42" s="188"/>
      <c r="E42" s="188"/>
      <c r="F42" s="188"/>
      <c r="G42" s="188"/>
      <c r="H42" s="104"/>
      <c r="I42" s="105"/>
      <c r="J42" s="106"/>
    </row>
    <row r="43" spans="1:10" x14ac:dyDescent="0.25">
      <c r="A43" s="105"/>
      <c r="B43" s="188"/>
      <c r="C43" s="188"/>
      <c r="D43" s="188"/>
      <c r="E43" s="188"/>
      <c r="F43" s="188"/>
      <c r="G43" s="188"/>
      <c r="H43" s="104"/>
      <c r="I43" s="105"/>
      <c r="J43" s="106"/>
    </row>
    <row r="44" spans="1:10" x14ac:dyDescent="0.25">
      <c r="A44" s="105"/>
      <c r="B44" s="188"/>
      <c r="C44" s="188"/>
      <c r="D44" s="188"/>
      <c r="E44" s="188"/>
      <c r="F44" s="188"/>
      <c r="G44" s="188"/>
      <c r="H44" s="104"/>
      <c r="I44" s="105"/>
      <c r="J44" s="106"/>
    </row>
    <row r="45" spans="1:10" x14ac:dyDescent="0.25">
      <c r="A45" s="105"/>
      <c r="B45" s="188"/>
      <c r="C45" s="188"/>
      <c r="D45" s="188"/>
      <c r="E45" s="188"/>
      <c r="F45" s="188"/>
      <c r="G45" s="188"/>
      <c r="H45" s="104"/>
      <c r="I45" s="105"/>
      <c r="J45" s="106"/>
    </row>
    <row r="46" spans="1:10" x14ac:dyDescent="0.25">
      <c r="A46" s="105"/>
      <c r="B46" s="188"/>
      <c r="C46" s="188"/>
      <c r="D46" s="188"/>
      <c r="E46" s="188"/>
      <c r="F46" s="188"/>
      <c r="G46" s="188"/>
      <c r="H46" s="104"/>
      <c r="I46" s="105"/>
      <c r="J46" s="106"/>
    </row>
    <row r="47" spans="1:10" ht="20.25" customHeight="1" x14ac:dyDescent="0.25">
      <c r="A47" s="56"/>
      <c r="B47" s="56"/>
      <c r="C47" s="56"/>
      <c r="D47" s="56"/>
      <c r="E47" s="56"/>
      <c r="F47" s="56"/>
      <c r="G47" s="56"/>
      <c r="H47" s="56"/>
      <c r="I47" s="56"/>
      <c r="J47" s="56"/>
    </row>
    <row r="48" spans="1:10" x14ac:dyDescent="0.25">
      <c r="A48" s="189" t="s">
        <v>17</v>
      </c>
      <c r="B48" s="189"/>
      <c r="C48" s="189"/>
      <c r="D48" s="190" t="str">
        <f>IF(ISBLANK('Invoice Summary'!$I$11),"",'Invoice Summary'!$I$11)</f>
        <v/>
      </c>
      <c r="E48" s="190"/>
      <c r="F48" s="56"/>
      <c r="G48" s="56"/>
      <c r="H48" s="56"/>
      <c r="I48" s="56"/>
      <c r="J48" s="56"/>
    </row>
    <row r="49" spans="1:10" x14ac:dyDescent="0.25">
      <c r="A49" s="189" t="s">
        <v>11</v>
      </c>
      <c r="B49" s="189"/>
      <c r="C49" s="189"/>
      <c r="D49" s="190" t="str">
        <f>IF(ISBLANK('Invoice Summary'!$H$24),"",'Invoice Summary'!$H$24)</f>
        <v/>
      </c>
      <c r="E49" s="190"/>
      <c r="F49" s="56"/>
      <c r="G49" s="56"/>
      <c r="H49" s="56"/>
      <c r="I49" s="56"/>
      <c r="J49" s="56"/>
    </row>
    <row r="50" spans="1:10" x14ac:dyDescent="0.25">
      <c r="A50" s="185" t="s">
        <v>14</v>
      </c>
      <c r="B50" s="185"/>
      <c r="C50" s="64" t="s">
        <v>8</v>
      </c>
      <c r="D50" s="190" t="str">
        <f>IF(ISBLANK('Invoice Summary'!$I$12),"",'Invoice Summary'!$I$12)</f>
        <v/>
      </c>
      <c r="E50" s="190"/>
      <c r="F50" s="56"/>
      <c r="G50" s="56"/>
      <c r="H50" s="56"/>
      <c r="I50" s="56"/>
      <c r="J50" s="56"/>
    </row>
    <row r="51" spans="1:10" x14ac:dyDescent="0.25">
      <c r="A51" s="65"/>
      <c r="B51" s="65"/>
      <c r="C51" s="64" t="s">
        <v>9</v>
      </c>
      <c r="D51" s="190" t="str">
        <f>IF(ISBLANK('Invoice Summary'!$I$13),"",'Invoice Summary'!$I$13)</f>
        <v/>
      </c>
      <c r="E51" s="190"/>
      <c r="F51" s="56"/>
      <c r="G51" s="56"/>
      <c r="H51" s="56"/>
      <c r="I51" s="56"/>
      <c r="J51" s="56"/>
    </row>
    <row r="52" spans="1:10" ht="15.75" thickBot="1" x14ac:dyDescent="0.3">
      <c r="A52" s="66"/>
      <c r="B52" s="66"/>
      <c r="C52" s="66"/>
      <c r="D52" s="66"/>
      <c r="E52" s="66"/>
      <c r="F52" s="66"/>
      <c r="G52" s="66"/>
      <c r="H52" s="66"/>
      <c r="I52" s="66"/>
      <c r="J52" s="66"/>
    </row>
    <row r="53" spans="1:10" ht="15.75" thickTop="1" x14ac:dyDescent="0.25">
      <c r="A53" s="62" t="s">
        <v>62</v>
      </c>
      <c r="B53" s="187" t="s">
        <v>63</v>
      </c>
      <c r="C53" s="187"/>
      <c r="D53" s="187"/>
      <c r="E53" s="187" t="s">
        <v>123</v>
      </c>
      <c r="F53" s="187"/>
      <c r="G53" s="187"/>
      <c r="H53" s="62" t="s">
        <v>124</v>
      </c>
      <c r="I53" s="62" t="s">
        <v>126</v>
      </c>
      <c r="J53" s="62" t="s">
        <v>125</v>
      </c>
    </row>
    <row r="54" spans="1:10" x14ac:dyDescent="0.25">
      <c r="A54" s="105"/>
      <c r="B54" s="188"/>
      <c r="C54" s="188"/>
      <c r="D54" s="188"/>
      <c r="E54" s="188"/>
      <c r="F54" s="188"/>
      <c r="G54" s="188"/>
      <c r="H54" s="104"/>
      <c r="I54" s="105"/>
      <c r="J54" s="106"/>
    </row>
    <row r="55" spans="1:10" x14ac:dyDescent="0.25">
      <c r="A55" s="105"/>
      <c r="B55" s="188"/>
      <c r="C55" s="188"/>
      <c r="D55" s="188"/>
      <c r="E55" s="188"/>
      <c r="F55" s="188"/>
      <c r="G55" s="188"/>
      <c r="H55" s="104"/>
      <c r="I55" s="105"/>
      <c r="J55" s="106"/>
    </row>
    <row r="56" spans="1:10" x14ac:dyDescent="0.25">
      <c r="A56" s="105"/>
      <c r="B56" s="188"/>
      <c r="C56" s="188"/>
      <c r="D56" s="188"/>
      <c r="E56" s="188"/>
      <c r="F56" s="188"/>
      <c r="G56" s="188"/>
      <c r="H56" s="104"/>
      <c r="I56" s="105"/>
      <c r="J56" s="106"/>
    </row>
    <row r="57" spans="1:10" x14ac:dyDescent="0.25">
      <c r="A57" s="105"/>
      <c r="B57" s="188"/>
      <c r="C57" s="188"/>
      <c r="D57" s="188"/>
      <c r="E57" s="188"/>
      <c r="F57" s="188"/>
      <c r="G57" s="188"/>
      <c r="H57" s="104"/>
      <c r="I57" s="105"/>
      <c r="J57" s="106"/>
    </row>
    <row r="58" spans="1:10" x14ac:dyDescent="0.25">
      <c r="A58" s="105"/>
      <c r="B58" s="188"/>
      <c r="C58" s="188"/>
      <c r="D58" s="188"/>
      <c r="E58" s="188"/>
      <c r="F58" s="188"/>
      <c r="G58" s="188"/>
      <c r="H58" s="104"/>
      <c r="I58" s="105"/>
      <c r="J58" s="106"/>
    </row>
    <row r="59" spans="1:10" x14ac:dyDescent="0.25">
      <c r="A59" s="105"/>
      <c r="B59" s="188"/>
      <c r="C59" s="188"/>
      <c r="D59" s="188"/>
      <c r="E59" s="188"/>
      <c r="F59" s="188"/>
      <c r="G59" s="188"/>
      <c r="H59" s="104"/>
      <c r="I59" s="105"/>
      <c r="J59" s="106"/>
    </row>
    <row r="60" spans="1:10" x14ac:dyDescent="0.25">
      <c r="A60" s="105"/>
      <c r="B60" s="188"/>
      <c r="C60" s="188"/>
      <c r="D60" s="188"/>
      <c r="E60" s="188"/>
      <c r="F60" s="188"/>
      <c r="G60" s="188"/>
      <c r="H60" s="104"/>
      <c r="I60" s="105"/>
      <c r="J60" s="106"/>
    </row>
    <row r="61" spans="1:10" x14ac:dyDescent="0.25">
      <c r="A61" s="105"/>
      <c r="B61" s="188"/>
      <c r="C61" s="188"/>
      <c r="D61" s="188"/>
      <c r="E61" s="188"/>
      <c r="F61" s="188"/>
      <c r="G61" s="188"/>
      <c r="H61" s="104"/>
      <c r="I61" s="105"/>
      <c r="J61" s="106"/>
    </row>
    <row r="62" spans="1:10" x14ac:dyDescent="0.25">
      <c r="A62" s="105"/>
      <c r="B62" s="188"/>
      <c r="C62" s="188"/>
      <c r="D62" s="188"/>
      <c r="E62" s="188"/>
      <c r="F62" s="188"/>
      <c r="G62" s="188"/>
      <c r="H62" s="104"/>
      <c r="I62" s="105"/>
      <c r="J62" s="106"/>
    </row>
    <row r="63" spans="1:10" x14ac:dyDescent="0.25">
      <c r="A63" s="105"/>
      <c r="B63" s="188"/>
      <c r="C63" s="188"/>
      <c r="D63" s="188"/>
      <c r="E63" s="188"/>
      <c r="F63" s="188"/>
      <c r="G63" s="188"/>
      <c r="H63" s="104"/>
      <c r="I63" s="105"/>
      <c r="J63" s="106"/>
    </row>
    <row r="64" spans="1:10" x14ac:dyDescent="0.25">
      <c r="A64" s="105"/>
      <c r="B64" s="188"/>
      <c r="C64" s="188"/>
      <c r="D64" s="188"/>
      <c r="E64" s="188"/>
      <c r="F64" s="188"/>
      <c r="G64" s="188"/>
      <c r="H64" s="104"/>
      <c r="I64" s="105"/>
      <c r="J64" s="106"/>
    </row>
    <row r="65" spans="1:10" x14ac:dyDescent="0.25">
      <c r="A65" s="105"/>
      <c r="B65" s="188"/>
      <c r="C65" s="188"/>
      <c r="D65" s="188"/>
      <c r="E65" s="188"/>
      <c r="F65" s="188"/>
      <c r="G65" s="188"/>
      <c r="H65" s="104"/>
      <c r="I65" s="105"/>
      <c r="J65" s="106"/>
    </row>
    <row r="66" spans="1:10" x14ac:dyDescent="0.25">
      <c r="A66" s="105"/>
      <c r="B66" s="188"/>
      <c r="C66" s="188"/>
      <c r="D66" s="188"/>
      <c r="E66" s="188"/>
      <c r="F66" s="188"/>
      <c r="G66" s="188"/>
      <c r="H66" s="104"/>
      <c r="I66" s="105"/>
      <c r="J66" s="106"/>
    </row>
    <row r="67" spans="1:10" x14ac:dyDescent="0.25">
      <c r="A67" s="105"/>
      <c r="B67" s="188"/>
      <c r="C67" s="188"/>
      <c r="D67" s="188"/>
      <c r="E67" s="188"/>
      <c r="F67" s="188"/>
      <c r="G67" s="188"/>
      <c r="H67" s="104"/>
      <c r="I67" s="105"/>
      <c r="J67" s="106"/>
    </row>
    <row r="68" spans="1:10" x14ac:dyDescent="0.25">
      <c r="A68" s="105"/>
      <c r="B68" s="188"/>
      <c r="C68" s="188"/>
      <c r="D68" s="188"/>
      <c r="E68" s="188"/>
      <c r="F68" s="188"/>
      <c r="G68" s="188"/>
      <c r="H68" s="104"/>
      <c r="I68" s="105"/>
      <c r="J68" s="106"/>
    </row>
    <row r="69" spans="1:10" x14ac:dyDescent="0.25">
      <c r="A69" s="105"/>
      <c r="B69" s="188"/>
      <c r="C69" s="188"/>
      <c r="D69" s="188"/>
      <c r="E69" s="188"/>
      <c r="F69" s="188"/>
      <c r="G69" s="188"/>
      <c r="H69" s="104"/>
      <c r="I69" s="105"/>
      <c r="J69" s="106"/>
    </row>
    <row r="70" spans="1:10" x14ac:dyDescent="0.25">
      <c r="A70" s="105"/>
      <c r="B70" s="188"/>
      <c r="C70" s="188"/>
      <c r="D70" s="188"/>
      <c r="E70" s="188"/>
      <c r="F70" s="188"/>
      <c r="G70" s="188"/>
      <c r="H70" s="104"/>
      <c r="I70" s="105"/>
      <c r="J70" s="106"/>
    </row>
    <row r="71" spans="1:10" x14ac:dyDescent="0.25">
      <c r="A71" s="105"/>
      <c r="B71" s="188"/>
      <c r="C71" s="188"/>
      <c r="D71" s="188"/>
      <c r="E71" s="188"/>
      <c r="F71" s="188"/>
      <c r="G71" s="188"/>
      <c r="H71" s="104"/>
      <c r="I71" s="105"/>
      <c r="J71" s="106"/>
    </row>
    <row r="72" spans="1:10" x14ac:dyDescent="0.25">
      <c r="A72" s="105"/>
      <c r="B72" s="188"/>
      <c r="C72" s="188"/>
      <c r="D72" s="188"/>
      <c r="E72" s="188"/>
      <c r="F72" s="188"/>
      <c r="G72" s="188"/>
      <c r="H72" s="104"/>
      <c r="I72" s="105"/>
      <c r="J72" s="106"/>
    </row>
    <row r="73" spans="1:10" x14ac:dyDescent="0.25">
      <c r="A73" s="105"/>
      <c r="B73" s="188"/>
      <c r="C73" s="188"/>
      <c r="D73" s="188"/>
      <c r="E73" s="188"/>
      <c r="F73" s="188"/>
      <c r="G73" s="188"/>
      <c r="H73" s="104"/>
      <c r="I73" s="105"/>
      <c r="J73" s="106"/>
    </row>
    <row r="74" spans="1:10" x14ac:dyDescent="0.25">
      <c r="A74" s="105"/>
      <c r="B74" s="188"/>
      <c r="C74" s="188"/>
      <c r="D74" s="188"/>
      <c r="E74" s="188"/>
      <c r="F74" s="188"/>
      <c r="G74" s="188"/>
      <c r="H74" s="104"/>
      <c r="I74" s="105"/>
      <c r="J74" s="106"/>
    </row>
    <row r="75" spans="1:10" x14ac:dyDescent="0.25">
      <c r="A75" s="105"/>
      <c r="B75" s="188"/>
      <c r="C75" s="188"/>
      <c r="D75" s="188"/>
      <c r="E75" s="188"/>
      <c r="F75" s="188"/>
      <c r="G75" s="188"/>
      <c r="H75" s="104"/>
      <c r="I75" s="105"/>
      <c r="J75" s="106"/>
    </row>
    <row r="76" spans="1:10" x14ac:dyDescent="0.25">
      <c r="A76" s="105"/>
      <c r="B76" s="188"/>
      <c r="C76" s="188"/>
      <c r="D76" s="188"/>
      <c r="E76" s="188"/>
      <c r="F76" s="188"/>
      <c r="G76" s="188"/>
      <c r="H76" s="104"/>
      <c r="I76" s="105"/>
      <c r="J76" s="106"/>
    </row>
    <row r="77" spans="1:10" x14ac:dyDescent="0.25">
      <c r="A77" s="105"/>
      <c r="B77" s="188"/>
      <c r="C77" s="188"/>
      <c r="D77" s="188"/>
      <c r="E77" s="188"/>
      <c r="F77" s="188"/>
      <c r="G77" s="188"/>
      <c r="H77" s="104"/>
      <c r="I77" s="105"/>
      <c r="J77" s="106"/>
    </row>
    <row r="78" spans="1:10" x14ac:dyDescent="0.25">
      <c r="A78" s="105"/>
      <c r="B78" s="188"/>
      <c r="C78" s="188"/>
      <c r="D78" s="188"/>
      <c r="E78" s="188"/>
      <c r="F78" s="188"/>
      <c r="G78" s="188"/>
      <c r="H78" s="104"/>
      <c r="I78" s="105"/>
      <c r="J78" s="106"/>
    </row>
    <row r="79" spans="1:10" x14ac:dyDescent="0.25">
      <c r="A79" s="105"/>
      <c r="B79" s="188"/>
      <c r="C79" s="188"/>
      <c r="D79" s="188"/>
      <c r="E79" s="188"/>
      <c r="F79" s="188"/>
      <c r="G79" s="188"/>
      <c r="H79" s="104"/>
      <c r="I79" s="105"/>
      <c r="J79" s="106"/>
    </row>
    <row r="80" spans="1:10" x14ac:dyDescent="0.25">
      <c r="A80" s="105"/>
      <c r="B80" s="188"/>
      <c r="C80" s="188"/>
      <c r="D80" s="188"/>
      <c r="E80" s="188"/>
      <c r="F80" s="188"/>
      <c r="G80" s="188"/>
      <c r="H80" s="104"/>
      <c r="I80" s="105"/>
      <c r="J80" s="106"/>
    </row>
    <row r="81" spans="1:10" x14ac:dyDescent="0.25">
      <c r="A81" s="105"/>
      <c r="B81" s="188"/>
      <c r="C81" s="188"/>
      <c r="D81" s="188"/>
      <c r="E81" s="188"/>
      <c r="F81" s="188"/>
      <c r="G81" s="188"/>
      <c r="H81" s="104"/>
      <c r="I81" s="105"/>
      <c r="J81" s="106"/>
    </row>
    <row r="82" spans="1:10" x14ac:dyDescent="0.25">
      <c r="A82" s="105"/>
      <c r="B82" s="188"/>
      <c r="C82" s="188"/>
      <c r="D82" s="188"/>
      <c r="E82" s="188"/>
      <c r="F82" s="188"/>
      <c r="G82" s="188"/>
      <c r="H82" s="104"/>
      <c r="I82" s="105"/>
      <c r="J82" s="106"/>
    </row>
    <row r="83" spans="1:10" x14ac:dyDescent="0.25">
      <c r="A83" s="105"/>
      <c r="B83" s="188"/>
      <c r="C83" s="188"/>
      <c r="D83" s="188"/>
      <c r="E83" s="188"/>
      <c r="F83" s="188"/>
      <c r="G83" s="188"/>
      <c r="H83" s="104"/>
      <c r="I83" s="105"/>
      <c r="J83" s="106"/>
    </row>
    <row r="84" spans="1:10" x14ac:dyDescent="0.25">
      <c r="A84" s="105"/>
      <c r="B84" s="188"/>
      <c r="C84" s="188"/>
      <c r="D84" s="188"/>
      <c r="E84" s="188"/>
      <c r="F84" s="188"/>
      <c r="G84" s="188"/>
      <c r="H84" s="104"/>
      <c r="I84" s="105"/>
      <c r="J84" s="106"/>
    </row>
    <row r="85" spans="1:10" x14ac:dyDescent="0.25">
      <c r="A85" s="105"/>
      <c r="B85" s="188"/>
      <c r="C85" s="188"/>
      <c r="D85" s="188"/>
      <c r="E85" s="188"/>
      <c r="F85" s="188"/>
      <c r="G85" s="188"/>
      <c r="H85" s="104"/>
      <c r="I85" s="105"/>
      <c r="J85" s="106"/>
    </row>
    <row r="86" spans="1:10" x14ac:dyDescent="0.25">
      <c r="A86" s="105"/>
      <c r="B86" s="188"/>
      <c r="C86" s="188"/>
      <c r="D86" s="188"/>
      <c r="E86" s="188"/>
      <c r="F86" s="188"/>
      <c r="G86" s="188"/>
      <c r="H86" s="104"/>
      <c r="I86" s="105"/>
      <c r="J86" s="106"/>
    </row>
    <row r="87" spans="1:10" x14ac:dyDescent="0.25">
      <c r="A87" s="105"/>
      <c r="B87" s="188"/>
      <c r="C87" s="188"/>
      <c r="D87" s="188"/>
      <c r="E87" s="188"/>
      <c r="F87" s="188"/>
      <c r="G87" s="188"/>
      <c r="H87" s="104"/>
      <c r="I87" s="105"/>
      <c r="J87" s="106"/>
    </row>
    <row r="88" spans="1:10" x14ac:dyDescent="0.25">
      <c r="A88" s="105"/>
      <c r="B88" s="188"/>
      <c r="C88" s="188"/>
      <c r="D88" s="188"/>
      <c r="E88" s="188"/>
      <c r="F88" s="188"/>
      <c r="G88" s="188"/>
      <c r="H88" s="104"/>
      <c r="I88" s="105"/>
      <c r="J88" s="106"/>
    </row>
    <row r="89" spans="1:10" x14ac:dyDescent="0.25">
      <c r="A89" s="105"/>
      <c r="B89" s="188"/>
      <c r="C89" s="188"/>
      <c r="D89" s="188"/>
      <c r="E89" s="188"/>
      <c r="F89" s="188"/>
      <c r="G89" s="188"/>
      <c r="H89" s="104"/>
      <c r="I89" s="105"/>
      <c r="J89" s="106"/>
    </row>
    <row r="90" spans="1:10" x14ac:dyDescent="0.25">
      <c r="A90" s="105"/>
      <c r="B90" s="188"/>
      <c r="C90" s="188"/>
      <c r="D90" s="188"/>
      <c r="E90" s="188"/>
      <c r="F90" s="188"/>
      <c r="G90" s="188"/>
      <c r="H90" s="104"/>
      <c r="I90" s="105"/>
      <c r="J90" s="106"/>
    </row>
    <row r="91" spans="1:10" x14ac:dyDescent="0.25">
      <c r="A91" s="105"/>
      <c r="B91" s="188"/>
      <c r="C91" s="188"/>
      <c r="D91" s="188"/>
      <c r="E91" s="188"/>
      <c r="F91" s="188"/>
      <c r="G91" s="188"/>
      <c r="H91" s="104"/>
      <c r="I91" s="105"/>
      <c r="J91" s="106"/>
    </row>
    <row r="92" spans="1:10" x14ac:dyDescent="0.25">
      <c r="A92" s="105"/>
      <c r="B92" s="188"/>
      <c r="C92" s="188"/>
      <c r="D92" s="188"/>
      <c r="E92" s="188"/>
      <c r="F92" s="188"/>
      <c r="G92" s="188"/>
      <c r="H92" s="104"/>
      <c r="I92" s="105"/>
      <c r="J92" s="106"/>
    </row>
    <row r="93" spans="1:10" x14ac:dyDescent="0.25">
      <c r="A93" s="56"/>
      <c r="B93" s="56"/>
      <c r="C93" s="56"/>
      <c r="D93" s="56"/>
      <c r="E93" s="56"/>
      <c r="F93" s="56"/>
      <c r="G93" s="56"/>
      <c r="H93" s="56"/>
      <c r="I93" s="56"/>
      <c r="J93" s="56"/>
    </row>
    <row r="94" spans="1:10" x14ac:dyDescent="0.25">
      <c r="A94" s="189" t="s">
        <v>17</v>
      </c>
      <c r="B94" s="189"/>
      <c r="C94" s="189"/>
      <c r="D94" s="190" t="str">
        <f>IF(ISBLANK('Invoice Summary'!$I$11),"",'Invoice Summary'!$I$11)</f>
        <v/>
      </c>
      <c r="E94" s="190"/>
      <c r="F94" s="56"/>
      <c r="G94" s="56"/>
      <c r="H94" s="56"/>
      <c r="I94" s="56"/>
      <c r="J94" s="56"/>
    </row>
    <row r="95" spans="1:10" x14ac:dyDescent="0.25">
      <c r="A95" s="189" t="s">
        <v>11</v>
      </c>
      <c r="B95" s="189"/>
      <c r="C95" s="189"/>
      <c r="D95" s="190" t="str">
        <f>IF(ISBLANK('Invoice Summary'!$H$24),"",'Invoice Summary'!$H$24)</f>
        <v/>
      </c>
      <c r="E95" s="190"/>
      <c r="F95" s="56"/>
      <c r="G95" s="56"/>
      <c r="H95" s="56"/>
      <c r="I95" s="56"/>
      <c r="J95" s="56"/>
    </row>
    <row r="96" spans="1:10" x14ac:dyDescent="0.25">
      <c r="A96" s="185" t="s">
        <v>14</v>
      </c>
      <c r="B96" s="185"/>
      <c r="C96" s="64" t="s">
        <v>8</v>
      </c>
      <c r="D96" s="190" t="str">
        <f>IF(ISBLANK('Invoice Summary'!$I$12),"",'Invoice Summary'!$I$12)</f>
        <v/>
      </c>
      <c r="E96" s="190"/>
      <c r="F96" s="56"/>
      <c r="G96" s="56"/>
      <c r="H96" s="56"/>
      <c r="I96" s="56"/>
      <c r="J96" s="56"/>
    </row>
    <row r="97" spans="1:10" x14ac:dyDescent="0.25">
      <c r="A97" s="65"/>
      <c r="B97" s="65"/>
      <c r="C97" s="64" t="s">
        <v>9</v>
      </c>
      <c r="D97" s="190" t="str">
        <f>IF(ISBLANK('Invoice Summary'!$I$13),"",'Invoice Summary'!$I$13)</f>
        <v/>
      </c>
      <c r="E97" s="190"/>
      <c r="F97" s="56"/>
      <c r="G97" s="56"/>
      <c r="H97" s="56"/>
      <c r="I97" s="56"/>
      <c r="J97" s="56"/>
    </row>
    <row r="98" spans="1:10" ht="15.75" thickBot="1" x14ac:dyDescent="0.3">
      <c r="A98" s="66"/>
      <c r="B98" s="66"/>
      <c r="C98" s="66"/>
      <c r="D98" s="66"/>
      <c r="E98" s="66"/>
      <c r="F98" s="66"/>
      <c r="G98" s="66"/>
      <c r="H98" s="66"/>
      <c r="I98" s="66"/>
      <c r="J98" s="66"/>
    </row>
    <row r="99" spans="1:10" ht="15.75" thickTop="1" x14ac:dyDescent="0.25">
      <c r="A99" s="62" t="s">
        <v>62</v>
      </c>
      <c r="B99" s="187" t="s">
        <v>63</v>
      </c>
      <c r="C99" s="187"/>
      <c r="D99" s="187"/>
      <c r="E99" s="187" t="s">
        <v>123</v>
      </c>
      <c r="F99" s="187"/>
      <c r="G99" s="187"/>
      <c r="H99" s="62" t="s">
        <v>124</v>
      </c>
      <c r="I99" s="62" t="s">
        <v>126</v>
      </c>
      <c r="J99" s="62" t="s">
        <v>125</v>
      </c>
    </row>
    <row r="100" spans="1:10" x14ac:dyDescent="0.25">
      <c r="A100" s="105"/>
      <c r="B100" s="188"/>
      <c r="C100" s="188"/>
      <c r="D100" s="188"/>
      <c r="E100" s="188"/>
      <c r="F100" s="188"/>
      <c r="G100" s="188"/>
      <c r="H100" s="104"/>
      <c r="I100" s="105"/>
      <c r="J100" s="106"/>
    </row>
    <row r="101" spans="1:10" x14ac:dyDescent="0.25">
      <c r="A101" s="105"/>
      <c r="B101" s="188"/>
      <c r="C101" s="188"/>
      <c r="D101" s="188"/>
      <c r="E101" s="188"/>
      <c r="F101" s="188"/>
      <c r="G101" s="188"/>
      <c r="H101" s="104"/>
      <c r="I101" s="105"/>
      <c r="J101" s="106"/>
    </row>
    <row r="102" spans="1:10" x14ac:dyDescent="0.25">
      <c r="A102" s="105"/>
      <c r="B102" s="188"/>
      <c r="C102" s="188"/>
      <c r="D102" s="188"/>
      <c r="E102" s="188"/>
      <c r="F102" s="188"/>
      <c r="G102" s="188"/>
      <c r="H102" s="104"/>
      <c r="I102" s="105"/>
      <c r="J102" s="106"/>
    </row>
    <row r="103" spans="1:10" x14ac:dyDescent="0.25">
      <c r="A103" s="105"/>
      <c r="B103" s="188"/>
      <c r="C103" s="188"/>
      <c r="D103" s="188"/>
      <c r="E103" s="188"/>
      <c r="F103" s="188"/>
      <c r="G103" s="188"/>
      <c r="H103" s="104"/>
      <c r="I103" s="105"/>
      <c r="J103" s="106"/>
    </row>
    <row r="104" spans="1:10" x14ac:dyDescent="0.25">
      <c r="A104" s="105"/>
      <c r="B104" s="188"/>
      <c r="C104" s="188"/>
      <c r="D104" s="188"/>
      <c r="E104" s="188"/>
      <c r="F104" s="188"/>
      <c r="G104" s="188"/>
      <c r="H104" s="104"/>
      <c r="I104" s="105"/>
      <c r="J104" s="106"/>
    </row>
    <row r="105" spans="1:10" x14ac:dyDescent="0.25">
      <c r="A105" s="105"/>
      <c r="B105" s="188"/>
      <c r="C105" s="188"/>
      <c r="D105" s="188"/>
      <c r="E105" s="188"/>
      <c r="F105" s="188"/>
      <c r="G105" s="188"/>
      <c r="H105" s="104"/>
      <c r="I105" s="105"/>
      <c r="J105" s="106"/>
    </row>
    <row r="106" spans="1:10" x14ac:dyDescent="0.25">
      <c r="A106" s="105"/>
      <c r="B106" s="188"/>
      <c r="C106" s="188"/>
      <c r="D106" s="188"/>
      <c r="E106" s="188"/>
      <c r="F106" s="188"/>
      <c r="G106" s="188"/>
      <c r="H106" s="104"/>
      <c r="I106" s="105"/>
      <c r="J106" s="106"/>
    </row>
    <row r="107" spans="1:10" x14ac:dyDescent="0.25">
      <c r="A107" s="105"/>
      <c r="B107" s="188"/>
      <c r="C107" s="188"/>
      <c r="D107" s="188"/>
      <c r="E107" s="188"/>
      <c r="F107" s="188"/>
      <c r="G107" s="188"/>
      <c r="H107" s="104"/>
      <c r="I107" s="105"/>
      <c r="J107" s="106"/>
    </row>
    <row r="108" spans="1:10" x14ac:dyDescent="0.25">
      <c r="A108" s="105"/>
      <c r="B108" s="188"/>
      <c r="C108" s="188"/>
      <c r="D108" s="188"/>
      <c r="E108" s="188"/>
      <c r="F108" s="188"/>
      <c r="G108" s="188"/>
      <c r="H108" s="104"/>
      <c r="I108" s="105"/>
      <c r="J108" s="106"/>
    </row>
    <row r="109" spans="1:10" x14ac:dyDescent="0.25">
      <c r="A109" s="105"/>
      <c r="B109" s="188"/>
      <c r="C109" s="188"/>
      <c r="D109" s="188"/>
      <c r="E109" s="188"/>
      <c r="F109" s="188"/>
      <c r="G109" s="188"/>
      <c r="H109" s="104"/>
      <c r="I109" s="105"/>
      <c r="J109" s="106"/>
    </row>
    <row r="110" spans="1:10" x14ac:dyDescent="0.25">
      <c r="A110" s="105"/>
      <c r="B110" s="188"/>
      <c r="C110" s="188"/>
      <c r="D110" s="188"/>
      <c r="E110" s="188"/>
      <c r="F110" s="188"/>
      <c r="G110" s="188"/>
      <c r="H110" s="104"/>
      <c r="I110" s="105"/>
      <c r="J110" s="106"/>
    </row>
    <row r="111" spans="1:10" x14ac:dyDescent="0.25">
      <c r="A111" s="105"/>
      <c r="B111" s="188"/>
      <c r="C111" s="188"/>
      <c r="D111" s="188"/>
      <c r="E111" s="188"/>
      <c r="F111" s="188"/>
      <c r="G111" s="188"/>
      <c r="H111" s="104"/>
      <c r="I111" s="105"/>
      <c r="J111" s="106"/>
    </row>
    <row r="112" spans="1:10" x14ac:dyDescent="0.25">
      <c r="A112" s="105"/>
      <c r="B112" s="188"/>
      <c r="C112" s="188"/>
      <c r="D112" s="188"/>
      <c r="E112" s="188"/>
      <c r="F112" s="188"/>
      <c r="G112" s="188"/>
      <c r="H112" s="104"/>
      <c r="I112" s="105"/>
      <c r="J112" s="106"/>
    </row>
    <row r="113" spans="1:10" x14ac:dyDescent="0.25">
      <c r="A113" s="105"/>
      <c r="B113" s="188"/>
      <c r="C113" s="188"/>
      <c r="D113" s="188"/>
      <c r="E113" s="188"/>
      <c r="F113" s="188"/>
      <c r="G113" s="188"/>
      <c r="H113" s="104"/>
      <c r="I113" s="105"/>
      <c r="J113" s="106"/>
    </row>
    <row r="114" spans="1:10" x14ac:dyDescent="0.25">
      <c r="A114" s="105"/>
      <c r="B114" s="188"/>
      <c r="C114" s="188"/>
      <c r="D114" s="188"/>
      <c r="E114" s="188"/>
      <c r="F114" s="188"/>
      <c r="G114" s="188"/>
      <c r="H114" s="104"/>
      <c r="I114" s="105"/>
      <c r="J114" s="106"/>
    </row>
    <row r="115" spans="1:10" x14ac:dyDescent="0.25">
      <c r="A115" s="105"/>
      <c r="B115" s="188"/>
      <c r="C115" s="188"/>
      <c r="D115" s="188"/>
      <c r="E115" s="188"/>
      <c r="F115" s="188"/>
      <c r="G115" s="188"/>
      <c r="H115" s="104"/>
      <c r="I115" s="105"/>
      <c r="J115" s="106"/>
    </row>
    <row r="116" spans="1:10" x14ac:dyDescent="0.25">
      <c r="A116" s="105"/>
      <c r="B116" s="188"/>
      <c r="C116" s="188"/>
      <c r="D116" s="188"/>
      <c r="E116" s="188"/>
      <c r="F116" s="188"/>
      <c r="G116" s="188"/>
      <c r="H116" s="104"/>
      <c r="I116" s="105"/>
      <c r="J116" s="106"/>
    </row>
    <row r="117" spans="1:10" x14ac:dyDescent="0.25">
      <c r="A117" s="105"/>
      <c r="B117" s="188"/>
      <c r="C117" s="188"/>
      <c r="D117" s="188"/>
      <c r="E117" s="188"/>
      <c r="F117" s="188"/>
      <c r="G117" s="188"/>
      <c r="H117" s="104"/>
      <c r="I117" s="105"/>
      <c r="J117" s="106"/>
    </row>
    <row r="118" spans="1:10" x14ac:dyDescent="0.25">
      <c r="A118" s="105"/>
      <c r="B118" s="188"/>
      <c r="C118" s="188"/>
      <c r="D118" s="188"/>
      <c r="E118" s="188"/>
      <c r="F118" s="188"/>
      <c r="G118" s="188"/>
      <c r="H118" s="104"/>
      <c r="I118" s="105"/>
      <c r="J118" s="106"/>
    </row>
    <row r="119" spans="1:10" x14ac:dyDescent="0.25">
      <c r="A119" s="105"/>
      <c r="B119" s="188"/>
      <c r="C119" s="188"/>
      <c r="D119" s="188"/>
      <c r="E119" s="188"/>
      <c r="F119" s="188"/>
      <c r="G119" s="188"/>
      <c r="H119" s="104"/>
      <c r="I119" s="105"/>
      <c r="J119" s="106"/>
    </row>
    <row r="120" spans="1:10" x14ac:dyDescent="0.25">
      <c r="A120" s="105"/>
      <c r="B120" s="188"/>
      <c r="C120" s="188"/>
      <c r="D120" s="188"/>
      <c r="E120" s="188"/>
      <c r="F120" s="188"/>
      <c r="G120" s="188"/>
      <c r="H120" s="104"/>
      <c r="I120" s="105"/>
      <c r="J120" s="106"/>
    </row>
    <row r="121" spans="1:10" x14ac:dyDescent="0.25">
      <c r="A121" s="105"/>
      <c r="B121" s="188"/>
      <c r="C121" s="188"/>
      <c r="D121" s="188"/>
      <c r="E121" s="188"/>
      <c r="F121" s="188"/>
      <c r="G121" s="188"/>
      <c r="H121" s="104"/>
      <c r="I121" s="105"/>
      <c r="J121" s="106"/>
    </row>
    <row r="122" spans="1:10" x14ac:dyDescent="0.25">
      <c r="A122" s="105"/>
      <c r="B122" s="188"/>
      <c r="C122" s="188"/>
      <c r="D122" s="188"/>
      <c r="E122" s="188"/>
      <c r="F122" s="188"/>
      <c r="G122" s="188"/>
      <c r="H122" s="104"/>
      <c r="I122" s="105"/>
      <c r="J122" s="106"/>
    </row>
    <row r="123" spans="1:10" x14ac:dyDescent="0.25">
      <c r="A123" s="105"/>
      <c r="B123" s="188"/>
      <c r="C123" s="188"/>
      <c r="D123" s="188"/>
      <c r="E123" s="188"/>
      <c r="F123" s="188"/>
      <c r="G123" s="188"/>
      <c r="H123" s="104"/>
      <c r="I123" s="105"/>
      <c r="J123" s="106"/>
    </row>
    <row r="124" spans="1:10" x14ac:dyDescent="0.25">
      <c r="A124" s="105"/>
      <c r="B124" s="188"/>
      <c r="C124" s="188"/>
      <c r="D124" s="188"/>
      <c r="E124" s="188"/>
      <c r="F124" s="188"/>
      <c r="G124" s="188"/>
      <c r="H124" s="104"/>
      <c r="I124" s="105"/>
      <c r="J124" s="106"/>
    </row>
    <row r="125" spans="1:10" x14ac:dyDescent="0.25">
      <c r="A125" s="105"/>
      <c r="B125" s="188"/>
      <c r="C125" s="188"/>
      <c r="D125" s="188"/>
      <c r="E125" s="188"/>
      <c r="F125" s="188"/>
      <c r="G125" s="188"/>
      <c r="H125" s="104"/>
      <c r="I125" s="105"/>
      <c r="J125" s="106"/>
    </row>
    <row r="126" spans="1:10" x14ac:dyDescent="0.25">
      <c r="A126" s="105"/>
      <c r="B126" s="188"/>
      <c r="C126" s="188"/>
      <c r="D126" s="188"/>
      <c r="E126" s="188"/>
      <c r="F126" s="188"/>
      <c r="G126" s="188"/>
      <c r="H126" s="104"/>
      <c r="I126" s="105"/>
      <c r="J126" s="106"/>
    </row>
    <row r="127" spans="1:10" x14ac:dyDescent="0.25">
      <c r="A127" s="105"/>
      <c r="B127" s="188"/>
      <c r="C127" s="188"/>
      <c r="D127" s="188"/>
      <c r="E127" s="188"/>
      <c r="F127" s="188"/>
      <c r="G127" s="188"/>
      <c r="H127" s="104"/>
      <c r="I127" s="105"/>
      <c r="J127" s="106"/>
    </row>
    <row r="128" spans="1:10" x14ac:dyDescent="0.25">
      <c r="A128" s="105"/>
      <c r="B128" s="188"/>
      <c r="C128" s="188"/>
      <c r="D128" s="188"/>
      <c r="E128" s="188"/>
      <c r="F128" s="188"/>
      <c r="G128" s="188"/>
      <c r="H128" s="104"/>
      <c r="I128" s="105"/>
      <c r="J128" s="106"/>
    </row>
    <row r="129" spans="1:10" x14ac:dyDescent="0.25">
      <c r="A129" s="105"/>
      <c r="B129" s="188"/>
      <c r="C129" s="188"/>
      <c r="D129" s="188"/>
      <c r="E129" s="188"/>
      <c r="F129" s="188"/>
      <c r="G129" s="188"/>
      <c r="H129" s="104"/>
      <c r="I129" s="105"/>
      <c r="J129" s="106"/>
    </row>
    <row r="130" spans="1:10" x14ac:dyDescent="0.25">
      <c r="A130" s="105"/>
      <c r="B130" s="188"/>
      <c r="C130" s="188"/>
      <c r="D130" s="188"/>
      <c r="E130" s="188"/>
      <c r="F130" s="188"/>
      <c r="G130" s="188"/>
      <c r="H130" s="104"/>
      <c r="I130" s="105"/>
      <c r="J130" s="106"/>
    </row>
    <row r="131" spans="1:10" x14ac:dyDescent="0.25">
      <c r="A131" s="105"/>
      <c r="B131" s="188"/>
      <c r="C131" s="188"/>
      <c r="D131" s="188"/>
      <c r="E131" s="188"/>
      <c r="F131" s="188"/>
      <c r="G131" s="188"/>
      <c r="H131" s="104"/>
      <c r="I131" s="105"/>
      <c r="J131" s="106"/>
    </row>
    <row r="132" spans="1:10" x14ac:dyDescent="0.25">
      <c r="A132" s="105"/>
      <c r="B132" s="188"/>
      <c r="C132" s="188"/>
      <c r="D132" s="188"/>
      <c r="E132" s="188"/>
      <c r="F132" s="188"/>
      <c r="G132" s="188"/>
      <c r="H132" s="104"/>
      <c r="I132" s="105"/>
      <c r="J132" s="106"/>
    </row>
    <row r="133" spans="1:10" x14ac:dyDescent="0.25">
      <c r="A133" s="105"/>
      <c r="B133" s="188"/>
      <c r="C133" s="188"/>
      <c r="D133" s="188"/>
      <c r="E133" s="188"/>
      <c r="F133" s="188"/>
      <c r="G133" s="188"/>
      <c r="H133" s="104"/>
      <c r="I133" s="105"/>
      <c r="J133" s="106"/>
    </row>
    <row r="134" spans="1:10" x14ac:dyDescent="0.25">
      <c r="A134" s="105"/>
      <c r="B134" s="188"/>
      <c r="C134" s="188"/>
      <c r="D134" s="188"/>
      <c r="E134" s="188"/>
      <c r="F134" s="188"/>
      <c r="G134" s="188"/>
      <c r="H134" s="104"/>
      <c r="I134" s="105"/>
      <c r="J134" s="106"/>
    </row>
    <row r="135" spans="1:10" x14ac:dyDescent="0.25">
      <c r="A135" s="105"/>
      <c r="B135" s="188"/>
      <c r="C135" s="188"/>
      <c r="D135" s="188"/>
      <c r="E135" s="188"/>
      <c r="F135" s="188"/>
      <c r="G135" s="188"/>
      <c r="H135" s="104"/>
      <c r="I135" s="105"/>
      <c r="J135" s="106"/>
    </row>
    <row r="136" spans="1:10" x14ac:dyDescent="0.25">
      <c r="A136" s="105"/>
      <c r="B136" s="188"/>
      <c r="C136" s="188"/>
      <c r="D136" s="188"/>
      <c r="E136" s="188"/>
      <c r="F136" s="188"/>
      <c r="G136" s="188"/>
      <c r="H136" s="104"/>
      <c r="I136" s="105"/>
      <c r="J136" s="106"/>
    </row>
    <row r="137" spans="1:10" x14ac:dyDescent="0.25">
      <c r="A137" s="105"/>
      <c r="B137" s="188"/>
      <c r="C137" s="188"/>
      <c r="D137" s="188"/>
      <c r="E137" s="188"/>
      <c r="F137" s="188"/>
      <c r="G137" s="188"/>
      <c r="H137" s="104"/>
      <c r="I137" s="105"/>
      <c r="J137" s="106"/>
    </row>
    <row r="138" spans="1:10" x14ac:dyDescent="0.25">
      <c r="A138" s="105"/>
      <c r="B138" s="188"/>
      <c r="C138" s="188"/>
      <c r="D138" s="188"/>
      <c r="E138" s="188"/>
      <c r="F138" s="188"/>
      <c r="G138" s="188"/>
      <c r="H138" s="104"/>
      <c r="I138" s="105"/>
      <c r="J138" s="106"/>
    </row>
    <row r="139" spans="1:10" x14ac:dyDescent="0.25">
      <c r="A139" s="56"/>
      <c r="B139" s="56"/>
      <c r="C139" s="56"/>
      <c r="D139" s="56"/>
      <c r="E139" s="56"/>
      <c r="F139" s="56"/>
      <c r="G139" s="56"/>
      <c r="H139" s="56"/>
      <c r="I139" s="56"/>
      <c r="J139" s="56"/>
    </row>
    <row r="140" spans="1:10" x14ac:dyDescent="0.25">
      <c r="A140" s="189" t="s">
        <v>17</v>
      </c>
      <c r="B140" s="189"/>
      <c r="C140" s="189"/>
      <c r="D140" s="190" t="str">
        <f>IF(ISBLANK('Invoice Summary'!$I$11),"",'Invoice Summary'!$I$11)</f>
        <v/>
      </c>
      <c r="E140" s="190"/>
      <c r="F140" s="56"/>
      <c r="G140" s="56"/>
      <c r="H140" s="56"/>
      <c r="I140" s="56"/>
      <c r="J140" s="56"/>
    </row>
    <row r="141" spans="1:10" x14ac:dyDescent="0.25">
      <c r="A141" s="189" t="s">
        <v>11</v>
      </c>
      <c r="B141" s="189"/>
      <c r="C141" s="189"/>
      <c r="D141" s="190" t="str">
        <f>IF(ISBLANK('Invoice Summary'!$H$24),"",'Invoice Summary'!$H$24)</f>
        <v/>
      </c>
      <c r="E141" s="190"/>
      <c r="F141" s="56"/>
      <c r="G141" s="56"/>
      <c r="H141" s="56"/>
      <c r="I141" s="56"/>
      <c r="J141" s="56"/>
    </row>
    <row r="142" spans="1:10" x14ac:dyDescent="0.25">
      <c r="A142" s="185" t="s">
        <v>14</v>
      </c>
      <c r="B142" s="185"/>
      <c r="C142" s="64" t="s">
        <v>8</v>
      </c>
      <c r="D142" s="190" t="str">
        <f>IF(ISBLANK('Invoice Summary'!$I$12),"",'Invoice Summary'!$I$12)</f>
        <v/>
      </c>
      <c r="E142" s="190"/>
      <c r="F142" s="56"/>
      <c r="G142" s="56"/>
      <c r="H142" s="56"/>
      <c r="I142" s="56"/>
      <c r="J142" s="56"/>
    </row>
    <row r="143" spans="1:10" x14ac:dyDescent="0.25">
      <c r="A143" s="65"/>
      <c r="B143" s="65"/>
      <c r="C143" s="64" t="s">
        <v>9</v>
      </c>
      <c r="D143" s="190" t="str">
        <f>IF(ISBLANK('Invoice Summary'!$I$13),"",'Invoice Summary'!$I$13)</f>
        <v/>
      </c>
      <c r="E143" s="190"/>
      <c r="F143" s="56"/>
      <c r="G143" s="56"/>
      <c r="H143" s="56"/>
      <c r="I143" s="56"/>
      <c r="J143" s="56"/>
    </row>
    <row r="144" spans="1:10" ht="15.75" thickBot="1" x14ac:dyDescent="0.3">
      <c r="A144" s="66"/>
      <c r="B144" s="66"/>
      <c r="C144" s="66"/>
      <c r="D144" s="66"/>
      <c r="E144" s="66"/>
      <c r="F144" s="66"/>
      <c r="G144" s="66"/>
      <c r="H144" s="66"/>
      <c r="I144" s="66"/>
      <c r="J144" s="66"/>
    </row>
    <row r="145" spans="1:10" ht="15.75" thickTop="1" x14ac:dyDescent="0.25">
      <c r="A145" s="62" t="s">
        <v>62</v>
      </c>
      <c r="B145" s="187" t="s">
        <v>63</v>
      </c>
      <c r="C145" s="187"/>
      <c r="D145" s="187"/>
      <c r="E145" s="187" t="s">
        <v>123</v>
      </c>
      <c r="F145" s="187"/>
      <c r="G145" s="187"/>
      <c r="H145" s="62" t="s">
        <v>124</v>
      </c>
      <c r="I145" s="62" t="s">
        <v>126</v>
      </c>
      <c r="J145" s="62" t="s">
        <v>125</v>
      </c>
    </row>
    <row r="146" spans="1:10" x14ac:dyDescent="0.25">
      <c r="A146" s="105"/>
      <c r="B146" s="188"/>
      <c r="C146" s="188"/>
      <c r="D146" s="188"/>
      <c r="E146" s="188"/>
      <c r="F146" s="188"/>
      <c r="G146" s="188"/>
      <c r="H146" s="104"/>
      <c r="I146" s="105"/>
      <c r="J146" s="106"/>
    </row>
    <row r="147" spans="1:10" x14ac:dyDescent="0.25">
      <c r="A147" s="105"/>
      <c r="B147" s="188"/>
      <c r="C147" s="188"/>
      <c r="D147" s="188"/>
      <c r="E147" s="188"/>
      <c r="F147" s="188"/>
      <c r="G147" s="188"/>
      <c r="H147" s="104"/>
      <c r="I147" s="105"/>
      <c r="J147" s="106"/>
    </row>
    <row r="148" spans="1:10" x14ac:dyDescent="0.25">
      <c r="A148" s="105"/>
      <c r="B148" s="188"/>
      <c r="C148" s="188"/>
      <c r="D148" s="188"/>
      <c r="E148" s="188"/>
      <c r="F148" s="188"/>
      <c r="G148" s="188"/>
      <c r="H148" s="104"/>
      <c r="I148" s="105"/>
      <c r="J148" s="106"/>
    </row>
    <row r="149" spans="1:10" x14ac:dyDescent="0.25">
      <c r="A149" s="105"/>
      <c r="B149" s="188"/>
      <c r="C149" s="188"/>
      <c r="D149" s="188"/>
      <c r="E149" s="188"/>
      <c r="F149" s="188"/>
      <c r="G149" s="188"/>
      <c r="H149" s="104"/>
      <c r="I149" s="105"/>
      <c r="J149" s="106"/>
    </row>
    <row r="150" spans="1:10" x14ac:dyDescent="0.25">
      <c r="A150" s="105"/>
      <c r="B150" s="188"/>
      <c r="C150" s="188"/>
      <c r="D150" s="188"/>
      <c r="E150" s="188"/>
      <c r="F150" s="188"/>
      <c r="G150" s="188"/>
      <c r="H150" s="104"/>
      <c r="I150" s="105"/>
      <c r="J150" s="106"/>
    </row>
    <row r="151" spans="1:10" x14ac:dyDescent="0.25">
      <c r="A151" s="105"/>
      <c r="B151" s="188"/>
      <c r="C151" s="188"/>
      <c r="D151" s="188"/>
      <c r="E151" s="188"/>
      <c r="F151" s="188"/>
      <c r="G151" s="188"/>
      <c r="H151" s="104"/>
      <c r="I151" s="105"/>
      <c r="J151" s="106"/>
    </row>
    <row r="152" spans="1:10" x14ac:dyDescent="0.25">
      <c r="A152" s="105"/>
      <c r="B152" s="188"/>
      <c r="C152" s="188"/>
      <c r="D152" s="188"/>
      <c r="E152" s="188"/>
      <c r="F152" s="188"/>
      <c r="G152" s="188"/>
      <c r="H152" s="104"/>
      <c r="I152" s="105"/>
      <c r="J152" s="106"/>
    </row>
    <row r="153" spans="1:10" x14ac:dyDescent="0.25">
      <c r="A153" s="105"/>
      <c r="B153" s="188"/>
      <c r="C153" s="188"/>
      <c r="D153" s="188"/>
      <c r="E153" s="188"/>
      <c r="F153" s="188"/>
      <c r="G153" s="188"/>
      <c r="H153" s="104"/>
      <c r="I153" s="105"/>
      <c r="J153" s="106"/>
    </row>
    <row r="154" spans="1:10" x14ac:dyDescent="0.25">
      <c r="A154" s="105"/>
      <c r="B154" s="188"/>
      <c r="C154" s="188"/>
      <c r="D154" s="188"/>
      <c r="E154" s="188"/>
      <c r="F154" s="188"/>
      <c r="G154" s="188"/>
      <c r="H154" s="104"/>
      <c r="I154" s="105"/>
      <c r="J154" s="106"/>
    </row>
    <row r="155" spans="1:10" x14ac:dyDescent="0.25">
      <c r="A155" s="105"/>
      <c r="B155" s="188"/>
      <c r="C155" s="188"/>
      <c r="D155" s="188"/>
      <c r="E155" s="188"/>
      <c r="F155" s="188"/>
      <c r="G155" s="188"/>
      <c r="H155" s="104"/>
      <c r="I155" s="105"/>
      <c r="J155" s="106"/>
    </row>
    <row r="156" spans="1:10" x14ac:dyDescent="0.25">
      <c r="A156" s="105"/>
      <c r="B156" s="188"/>
      <c r="C156" s="188"/>
      <c r="D156" s="188"/>
      <c r="E156" s="188"/>
      <c r="F156" s="188"/>
      <c r="G156" s="188"/>
      <c r="H156" s="104"/>
      <c r="I156" s="105"/>
      <c r="J156" s="106"/>
    </row>
    <row r="157" spans="1:10" x14ac:dyDescent="0.25">
      <c r="A157" s="105"/>
      <c r="B157" s="188"/>
      <c r="C157" s="188"/>
      <c r="D157" s="188"/>
      <c r="E157" s="188"/>
      <c r="F157" s="188"/>
      <c r="G157" s="188"/>
      <c r="H157" s="104"/>
      <c r="I157" s="105"/>
      <c r="J157" s="106"/>
    </row>
    <row r="158" spans="1:10" x14ac:dyDescent="0.25">
      <c r="A158" s="105"/>
      <c r="B158" s="188"/>
      <c r="C158" s="188"/>
      <c r="D158" s="188"/>
      <c r="E158" s="188"/>
      <c r="F158" s="188"/>
      <c r="G158" s="188"/>
      <c r="H158" s="104"/>
      <c r="I158" s="105"/>
      <c r="J158" s="106"/>
    </row>
    <row r="159" spans="1:10" x14ac:dyDescent="0.25">
      <c r="A159" s="105"/>
      <c r="B159" s="188"/>
      <c r="C159" s="188"/>
      <c r="D159" s="188"/>
      <c r="E159" s="188"/>
      <c r="F159" s="188"/>
      <c r="G159" s="188"/>
      <c r="H159" s="104"/>
      <c r="I159" s="105"/>
      <c r="J159" s="106"/>
    </row>
    <row r="160" spans="1:10" x14ac:dyDescent="0.25">
      <c r="A160" s="105"/>
      <c r="B160" s="188"/>
      <c r="C160" s="188"/>
      <c r="D160" s="188"/>
      <c r="E160" s="188"/>
      <c r="F160" s="188"/>
      <c r="G160" s="188"/>
      <c r="H160" s="104"/>
      <c r="I160" s="105"/>
      <c r="J160" s="106"/>
    </row>
    <row r="161" spans="1:10" x14ac:dyDescent="0.25">
      <c r="A161" s="105"/>
      <c r="B161" s="188"/>
      <c r="C161" s="188"/>
      <c r="D161" s="188"/>
      <c r="E161" s="188"/>
      <c r="F161" s="188"/>
      <c r="G161" s="188"/>
      <c r="H161" s="104"/>
      <c r="I161" s="105"/>
      <c r="J161" s="106"/>
    </row>
    <row r="162" spans="1:10" x14ac:dyDescent="0.25">
      <c r="A162" s="105"/>
      <c r="B162" s="188"/>
      <c r="C162" s="188"/>
      <c r="D162" s="188"/>
      <c r="E162" s="188"/>
      <c r="F162" s="188"/>
      <c r="G162" s="188"/>
      <c r="H162" s="104"/>
      <c r="I162" s="105"/>
      <c r="J162" s="106"/>
    </row>
    <row r="163" spans="1:10" x14ac:dyDescent="0.25">
      <c r="A163" s="105"/>
      <c r="B163" s="188"/>
      <c r="C163" s="188"/>
      <c r="D163" s="188"/>
      <c r="E163" s="188"/>
      <c r="F163" s="188"/>
      <c r="G163" s="188"/>
      <c r="H163" s="104"/>
      <c r="I163" s="105"/>
      <c r="J163" s="106"/>
    </row>
    <row r="164" spans="1:10" x14ac:dyDescent="0.25">
      <c r="A164" s="105"/>
      <c r="B164" s="188"/>
      <c r="C164" s="188"/>
      <c r="D164" s="188"/>
      <c r="E164" s="188"/>
      <c r="F164" s="188"/>
      <c r="G164" s="188"/>
      <c r="H164" s="104"/>
      <c r="I164" s="105"/>
      <c r="J164" s="106"/>
    </row>
    <row r="165" spans="1:10" x14ac:dyDescent="0.25">
      <c r="A165" s="105"/>
      <c r="B165" s="188"/>
      <c r="C165" s="188"/>
      <c r="D165" s="188"/>
      <c r="E165" s="188"/>
      <c r="F165" s="188"/>
      <c r="G165" s="188"/>
      <c r="H165" s="104"/>
      <c r="I165" s="105"/>
      <c r="J165" s="106"/>
    </row>
    <row r="166" spans="1:10" x14ac:dyDescent="0.25">
      <c r="A166" s="105"/>
      <c r="B166" s="188"/>
      <c r="C166" s="188"/>
      <c r="D166" s="188"/>
      <c r="E166" s="188"/>
      <c r="F166" s="188"/>
      <c r="G166" s="188"/>
      <c r="H166" s="104"/>
      <c r="I166" s="105"/>
      <c r="J166" s="106"/>
    </row>
    <row r="167" spans="1:10" x14ac:dyDescent="0.25">
      <c r="A167" s="105"/>
      <c r="B167" s="188"/>
      <c r="C167" s="188"/>
      <c r="D167" s="188"/>
      <c r="E167" s="188"/>
      <c r="F167" s="188"/>
      <c r="G167" s="188"/>
      <c r="H167" s="104"/>
      <c r="I167" s="105"/>
      <c r="J167" s="106"/>
    </row>
    <row r="168" spans="1:10" x14ac:dyDescent="0.25">
      <c r="A168" s="105"/>
      <c r="B168" s="188"/>
      <c r="C168" s="188"/>
      <c r="D168" s="188"/>
      <c r="E168" s="188"/>
      <c r="F168" s="188"/>
      <c r="G168" s="188"/>
      <c r="H168" s="104"/>
      <c r="I168" s="105"/>
      <c r="J168" s="106"/>
    </row>
    <row r="169" spans="1:10" x14ac:dyDescent="0.25">
      <c r="A169" s="105"/>
      <c r="B169" s="188"/>
      <c r="C169" s="188"/>
      <c r="D169" s="188"/>
      <c r="E169" s="188"/>
      <c r="F169" s="188"/>
      <c r="G169" s="188"/>
      <c r="H169" s="104"/>
      <c r="I169" s="105"/>
      <c r="J169" s="106"/>
    </row>
    <row r="170" spans="1:10" x14ac:dyDescent="0.25">
      <c r="A170" s="105"/>
      <c r="B170" s="188"/>
      <c r="C170" s="188"/>
      <c r="D170" s="188"/>
      <c r="E170" s="188"/>
      <c r="F170" s="188"/>
      <c r="G170" s="188"/>
      <c r="H170" s="104"/>
      <c r="I170" s="105"/>
      <c r="J170" s="106"/>
    </row>
    <row r="171" spans="1:10" x14ac:dyDescent="0.25">
      <c r="A171" s="105"/>
      <c r="B171" s="188"/>
      <c r="C171" s="188"/>
      <c r="D171" s="188"/>
      <c r="E171" s="188"/>
      <c r="F171" s="188"/>
      <c r="G171" s="188"/>
      <c r="H171" s="104"/>
      <c r="I171" s="105"/>
      <c r="J171" s="106"/>
    </row>
    <row r="172" spans="1:10" x14ac:dyDescent="0.25">
      <c r="A172" s="105"/>
      <c r="B172" s="188"/>
      <c r="C172" s="188"/>
      <c r="D172" s="188"/>
      <c r="E172" s="188"/>
      <c r="F172" s="188"/>
      <c r="G172" s="188"/>
      <c r="H172" s="104"/>
      <c r="I172" s="105"/>
      <c r="J172" s="106"/>
    </row>
    <row r="173" spans="1:10" x14ac:dyDescent="0.25">
      <c r="A173" s="105"/>
      <c r="B173" s="188"/>
      <c r="C173" s="188"/>
      <c r="D173" s="188"/>
      <c r="E173" s="188"/>
      <c r="F173" s="188"/>
      <c r="G173" s="188"/>
      <c r="H173" s="104"/>
      <c r="I173" s="105"/>
      <c r="J173" s="106"/>
    </row>
    <row r="174" spans="1:10" x14ac:dyDescent="0.25">
      <c r="A174" s="105"/>
      <c r="B174" s="188"/>
      <c r="C174" s="188"/>
      <c r="D174" s="188"/>
      <c r="E174" s="188"/>
      <c r="F174" s="188"/>
      <c r="G174" s="188"/>
      <c r="H174" s="104"/>
      <c r="I174" s="105"/>
      <c r="J174" s="106"/>
    </row>
    <row r="175" spans="1:10" x14ac:dyDescent="0.25">
      <c r="A175" s="105"/>
      <c r="B175" s="188"/>
      <c r="C175" s="188"/>
      <c r="D175" s="188"/>
      <c r="E175" s="188"/>
      <c r="F175" s="188"/>
      <c r="G175" s="188"/>
      <c r="H175" s="104"/>
      <c r="I175" s="105"/>
      <c r="J175" s="106"/>
    </row>
    <row r="176" spans="1:10" x14ac:dyDescent="0.25">
      <c r="A176" s="105"/>
      <c r="B176" s="188"/>
      <c r="C176" s="188"/>
      <c r="D176" s="188"/>
      <c r="E176" s="188"/>
      <c r="F176" s="188"/>
      <c r="G176" s="188"/>
      <c r="H176" s="104"/>
      <c r="I176" s="105"/>
      <c r="J176" s="106"/>
    </row>
    <row r="177" spans="1:10" x14ac:dyDescent="0.25">
      <c r="A177" s="105"/>
      <c r="B177" s="188"/>
      <c r="C177" s="188"/>
      <c r="D177" s="188"/>
      <c r="E177" s="188"/>
      <c r="F177" s="188"/>
      <c r="G177" s="188"/>
      <c r="H177" s="104"/>
      <c r="I177" s="105"/>
      <c r="J177" s="106"/>
    </row>
    <row r="178" spans="1:10" x14ac:dyDescent="0.25">
      <c r="A178" s="105"/>
      <c r="B178" s="188"/>
      <c r="C178" s="188"/>
      <c r="D178" s="188"/>
      <c r="E178" s="188"/>
      <c r="F178" s="188"/>
      <c r="G178" s="188"/>
      <c r="H178" s="104"/>
      <c r="I178" s="105"/>
      <c r="J178" s="106"/>
    </row>
    <row r="179" spans="1:10" x14ac:dyDescent="0.25">
      <c r="A179" s="105"/>
      <c r="B179" s="188"/>
      <c r="C179" s="188"/>
      <c r="D179" s="188"/>
      <c r="E179" s="188"/>
      <c r="F179" s="188"/>
      <c r="G179" s="188"/>
      <c r="H179" s="104"/>
      <c r="I179" s="105"/>
      <c r="J179" s="106"/>
    </row>
    <row r="180" spans="1:10" x14ac:dyDescent="0.25">
      <c r="A180" s="105"/>
      <c r="B180" s="188"/>
      <c r="C180" s="188"/>
      <c r="D180" s="188"/>
      <c r="E180" s="188"/>
      <c r="F180" s="188"/>
      <c r="G180" s="188"/>
      <c r="H180" s="104"/>
      <c r="I180" s="105"/>
      <c r="J180" s="106"/>
    </row>
    <row r="181" spans="1:10" x14ac:dyDescent="0.25">
      <c r="A181" s="105"/>
      <c r="B181" s="188"/>
      <c r="C181" s="188"/>
      <c r="D181" s="188"/>
      <c r="E181" s="188"/>
      <c r="F181" s="188"/>
      <c r="G181" s="188"/>
      <c r="H181" s="104"/>
      <c r="I181" s="105"/>
      <c r="J181" s="106"/>
    </row>
    <row r="182" spans="1:10" x14ac:dyDescent="0.25">
      <c r="A182" s="105"/>
      <c r="B182" s="188"/>
      <c r="C182" s="188"/>
      <c r="D182" s="188"/>
      <c r="E182" s="188"/>
      <c r="F182" s="188"/>
      <c r="G182" s="188"/>
      <c r="H182" s="104"/>
      <c r="I182" s="105"/>
      <c r="J182" s="106"/>
    </row>
    <row r="183" spans="1:10" x14ac:dyDescent="0.25">
      <c r="A183" s="105"/>
      <c r="B183" s="188"/>
      <c r="C183" s="188"/>
      <c r="D183" s="188"/>
      <c r="E183" s="188"/>
      <c r="F183" s="188"/>
      <c r="G183" s="188"/>
      <c r="H183" s="104"/>
      <c r="I183" s="105"/>
      <c r="J183" s="106"/>
    </row>
    <row r="184" spans="1:10" x14ac:dyDescent="0.25">
      <c r="A184" s="105"/>
      <c r="B184" s="188"/>
      <c r="C184" s="188"/>
      <c r="D184" s="188"/>
      <c r="E184" s="188"/>
      <c r="F184" s="188"/>
      <c r="G184" s="188"/>
      <c r="H184" s="104"/>
      <c r="I184" s="105"/>
      <c r="J184" s="106"/>
    </row>
    <row r="185" spans="1:10" x14ac:dyDescent="0.25">
      <c r="A185" s="56"/>
      <c r="B185" s="56"/>
      <c r="C185" s="56"/>
      <c r="D185" s="56"/>
      <c r="E185" s="56"/>
      <c r="F185" s="56"/>
      <c r="G185" s="56"/>
      <c r="H185" s="56"/>
      <c r="I185" s="56"/>
      <c r="J185" s="56"/>
    </row>
    <row r="186" spans="1:10" x14ac:dyDescent="0.25">
      <c r="A186" s="189" t="s">
        <v>17</v>
      </c>
      <c r="B186" s="189"/>
      <c r="C186" s="189"/>
      <c r="D186" s="190" t="str">
        <f>IF(ISBLANK('Invoice Summary'!$I$11),"",'Invoice Summary'!$I$11)</f>
        <v/>
      </c>
      <c r="E186" s="190"/>
      <c r="F186" s="56"/>
      <c r="G186" s="56"/>
      <c r="H186" s="56"/>
      <c r="I186" s="56"/>
      <c r="J186" s="56"/>
    </row>
    <row r="187" spans="1:10" x14ac:dyDescent="0.25">
      <c r="A187" s="189" t="s">
        <v>11</v>
      </c>
      <c r="B187" s="189"/>
      <c r="C187" s="189"/>
      <c r="D187" s="190" t="str">
        <f>IF(ISBLANK('Invoice Summary'!$H$24),"",'Invoice Summary'!$H$24)</f>
        <v/>
      </c>
      <c r="E187" s="190"/>
      <c r="F187" s="56"/>
      <c r="G187" s="56"/>
      <c r="H187" s="56"/>
      <c r="I187" s="56"/>
      <c r="J187" s="56"/>
    </row>
    <row r="188" spans="1:10" x14ac:dyDescent="0.25">
      <c r="A188" s="185" t="s">
        <v>14</v>
      </c>
      <c r="B188" s="185"/>
      <c r="C188" s="64" t="s">
        <v>8</v>
      </c>
      <c r="D188" s="190" t="str">
        <f>IF(ISBLANK('Invoice Summary'!$I$12),"",'Invoice Summary'!$I$12)</f>
        <v/>
      </c>
      <c r="E188" s="190"/>
      <c r="F188" s="56"/>
      <c r="G188" s="56"/>
      <c r="H188" s="56"/>
      <c r="I188" s="56"/>
      <c r="J188" s="56"/>
    </row>
    <row r="189" spans="1:10" x14ac:dyDescent="0.25">
      <c r="A189" s="65"/>
      <c r="B189" s="65"/>
      <c r="C189" s="64" t="s">
        <v>9</v>
      </c>
      <c r="D189" s="190" t="str">
        <f>IF(ISBLANK('Invoice Summary'!$I$13),"",'Invoice Summary'!$I$13)</f>
        <v/>
      </c>
      <c r="E189" s="190"/>
      <c r="F189" s="56"/>
      <c r="G189" s="56"/>
      <c r="H189" s="56"/>
      <c r="I189" s="56"/>
      <c r="J189" s="56"/>
    </row>
    <row r="190" spans="1:10" ht="15.75" thickBot="1" x14ac:dyDescent="0.3">
      <c r="A190" s="66"/>
      <c r="B190" s="66"/>
      <c r="C190" s="66"/>
      <c r="D190" s="66"/>
      <c r="E190" s="66"/>
      <c r="F190" s="66"/>
      <c r="G190" s="66"/>
      <c r="H190" s="66"/>
      <c r="I190" s="66"/>
      <c r="J190" s="66"/>
    </row>
    <row r="191" spans="1:10" ht="15.75" thickTop="1" x14ac:dyDescent="0.25">
      <c r="A191" s="62" t="s">
        <v>62</v>
      </c>
      <c r="B191" s="187" t="s">
        <v>63</v>
      </c>
      <c r="C191" s="187"/>
      <c r="D191" s="187"/>
      <c r="E191" s="187" t="s">
        <v>123</v>
      </c>
      <c r="F191" s="187"/>
      <c r="G191" s="187"/>
      <c r="H191" s="62" t="s">
        <v>124</v>
      </c>
      <c r="I191" s="62" t="s">
        <v>126</v>
      </c>
      <c r="J191" s="62" t="s">
        <v>125</v>
      </c>
    </row>
    <row r="192" spans="1:10" x14ac:dyDescent="0.25">
      <c r="A192" s="105"/>
      <c r="B192" s="188"/>
      <c r="C192" s="188"/>
      <c r="D192" s="188"/>
      <c r="E192" s="188"/>
      <c r="F192" s="188"/>
      <c r="G192" s="188"/>
      <c r="H192" s="104"/>
      <c r="I192" s="105"/>
      <c r="J192" s="106"/>
    </row>
    <row r="193" spans="1:10" x14ac:dyDescent="0.25">
      <c r="A193" s="105"/>
      <c r="B193" s="188"/>
      <c r="C193" s="188"/>
      <c r="D193" s="188"/>
      <c r="E193" s="188"/>
      <c r="F193" s="188"/>
      <c r="G193" s="188"/>
      <c r="H193" s="104"/>
      <c r="I193" s="105"/>
      <c r="J193" s="106"/>
    </row>
    <row r="194" spans="1:10" x14ac:dyDescent="0.25">
      <c r="A194" s="105"/>
      <c r="B194" s="188"/>
      <c r="C194" s="188"/>
      <c r="D194" s="188"/>
      <c r="E194" s="188"/>
      <c r="F194" s="188"/>
      <c r="G194" s="188"/>
      <c r="H194" s="104"/>
      <c r="I194" s="105"/>
      <c r="J194" s="106"/>
    </row>
    <row r="195" spans="1:10" x14ac:dyDescent="0.25">
      <c r="A195" s="105"/>
      <c r="B195" s="188"/>
      <c r="C195" s="188"/>
      <c r="D195" s="188"/>
      <c r="E195" s="188"/>
      <c r="F195" s="188"/>
      <c r="G195" s="188"/>
      <c r="H195" s="104"/>
      <c r="I195" s="105"/>
      <c r="J195" s="106"/>
    </row>
    <row r="196" spans="1:10" x14ac:dyDescent="0.25">
      <c r="A196" s="105"/>
      <c r="B196" s="188"/>
      <c r="C196" s="188"/>
      <c r="D196" s="188"/>
      <c r="E196" s="188"/>
      <c r="F196" s="188"/>
      <c r="G196" s="188"/>
      <c r="H196" s="104"/>
      <c r="I196" s="105"/>
      <c r="J196" s="106"/>
    </row>
    <row r="197" spans="1:10" x14ac:dyDescent="0.25">
      <c r="A197" s="105"/>
      <c r="B197" s="188"/>
      <c r="C197" s="188"/>
      <c r="D197" s="188"/>
      <c r="E197" s="188"/>
      <c r="F197" s="188"/>
      <c r="G197" s="188"/>
      <c r="H197" s="104"/>
      <c r="I197" s="105"/>
      <c r="J197" s="106"/>
    </row>
    <row r="198" spans="1:10" x14ac:dyDescent="0.25">
      <c r="A198" s="105"/>
      <c r="B198" s="188"/>
      <c r="C198" s="188"/>
      <c r="D198" s="188"/>
      <c r="E198" s="188"/>
      <c r="F198" s="188"/>
      <c r="G198" s="188"/>
      <c r="H198" s="104"/>
      <c r="I198" s="105"/>
      <c r="J198" s="106"/>
    </row>
    <row r="199" spans="1:10" x14ac:dyDescent="0.25">
      <c r="A199" s="105"/>
      <c r="B199" s="188"/>
      <c r="C199" s="188"/>
      <c r="D199" s="188"/>
      <c r="E199" s="188"/>
      <c r="F199" s="188"/>
      <c r="G199" s="188"/>
      <c r="H199" s="104"/>
      <c r="I199" s="105"/>
      <c r="J199" s="106"/>
    </row>
    <row r="200" spans="1:10" x14ac:dyDescent="0.25">
      <c r="A200" s="105"/>
      <c r="B200" s="188"/>
      <c r="C200" s="188"/>
      <c r="D200" s="188"/>
      <c r="E200" s="188"/>
      <c r="F200" s="188"/>
      <c r="G200" s="188"/>
      <c r="H200" s="104"/>
      <c r="I200" s="105"/>
      <c r="J200" s="106"/>
    </row>
    <row r="201" spans="1:10" x14ac:dyDescent="0.25">
      <c r="A201" s="105"/>
      <c r="B201" s="188"/>
      <c r="C201" s="188"/>
      <c r="D201" s="188"/>
      <c r="E201" s="188"/>
      <c r="F201" s="188"/>
      <c r="G201" s="188"/>
      <c r="H201" s="104"/>
      <c r="I201" s="105"/>
      <c r="J201" s="106"/>
    </row>
    <row r="202" spans="1:10" x14ac:dyDescent="0.25">
      <c r="A202" s="105"/>
      <c r="B202" s="188"/>
      <c r="C202" s="188"/>
      <c r="D202" s="188"/>
      <c r="E202" s="188"/>
      <c r="F202" s="188"/>
      <c r="G202" s="188"/>
      <c r="H202" s="104"/>
      <c r="I202" s="105"/>
      <c r="J202" s="106"/>
    </row>
    <row r="203" spans="1:10" x14ac:dyDescent="0.25">
      <c r="A203" s="105"/>
      <c r="B203" s="188"/>
      <c r="C203" s="188"/>
      <c r="D203" s="188"/>
      <c r="E203" s="188"/>
      <c r="F203" s="188"/>
      <c r="G203" s="188"/>
      <c r="H203" s="104"/>
      <c r="I203" s="105"/>
      <c r="J203" s="106"/>
    </row>
    <row r="204" spans="1:10" x14ac:dyDescent="0.25">
      <c r="A204" s="105"/>
      <c r="B204" s="188"/>
      <c r="C204" s="188"/>
      <c r="D204" s="188"/>
      <c r="E204" s="188"/>
      <c r="F204" s="188"/>
      <c r="G204" s="188"/>
      <c r="H204" s="104"/>
      <c r="I204" s="105"/>
      <c r="J204" s="106"/>
    </row>
    <row r="205" spans="1:10" x14ac:dyDescent="0.25">
      <c r="A205" s="105"/>
      <c r="B205" s="188"/>
      <c r="C205" s="188"/>
      <c r="D205" s="188"/>
      <c r="E205" s="188"/>
      <c r="F205" s="188"/>
      <c r="G205" s="188"/>
      <c r="H205" s="104"/>
      <c r="I205" s="105"/>
      <c r="J205" s="106"/>
    </row>
    <row r="206" spans="1:10" x14ac:dyDescent="0.25">
      <c r="A206" s="105"/>
      <c r="B206" s="188"/>
      <c r="C206" s="188"/>
      <c r="D206" s="188"/>
      <c r="E206" s="188"/>
      <c r="F206" s="188"/>
      <c r="G206" s="188"/>
      <c r="H206" s="104"/>
      <c r="I206" s="105"/>
      <c r="J206" s="106"/>
    </row>
    <row r="207" spans="1:10" x14ac:dyDescent="0.25">
      <c r="A207" s="105"/>
      <c r="B207" s="188"/>
      <c r="C207" s="188"/>
      <c r="D207" s="188"/>
      <c r="E207" s="188"/>
      <c r="F207" s="188"/>
      <c r="G207" s="188"/>
      <c r="H207" s="104"/>
      <c r="I207" s="105"/>
      <c r="J207" s="106"/>
    </row>
    <row r="208" spans="1:10" x14ac:dyDescent="0.25">
      <c r="A208" s="105"/>
      <c r="B208" s="188"/>
      <c r="C208" s="188"/>
      <c r="D208" s="188"/>
      <c r="E208" s="188"/>
      <c r="F208" s="188"/>
      <c r="G208" s="188"/>
      <c r="H208" s="104"/>
      <c r="I208" s="105"/>
      <c r="J208" s="106"/>
    </row>
    <row r="209" spans="1:10" x14ac:dyDescent="0.25">
      <c r="A209" s="105"/>
      <c r="B209" s="188"/>
      <c r="C209" s="188"/>
      <c r="D209" s="188"/>
      <c r="E209" s="188"/>
      <c r="F209" s="188"/>
      <c r="G209" s="188"/>
      <c r="H209" s="104"/>
      <c r="I209" s="105"/>
      <c r="J209" s="106"/>
    </row>
    <row r="210" spans="1:10" x14ac:dyDescent="0.25">
      <c r="A210" s="105"/>
      <c r="B210" s="188"/>
      <c r="C210" s="188"/>
      <c r="D210" s="188"/>
      <c r="E210" s="188"/>
      <c r="F210" s="188"/>
      <c r="G210" s="188"/>
      <c r="H210" s="104"/>
      <c r="I210" s="105"/>
      <c r="J210" s="106"/>
    </row>
    <row r="211" spans="1:10" x14ac:dyDescent="0.25">
      <c r="A211" s="105"/>
      <c r="B211" s="188"/>
      <c r="C211" s="188"/>
      <c r="D211" s="188"/>
      <c r="E211" s="188"/>
      <c r="F211" s="188"/>
      <c r="G211" s="188"/>
      <c r="H211" s="104"/>
      <c r="I211" s="105"/>
      <c r="J211" s="106"/>
    </row>
    <row r="212" spans="1:10" x14ac:dyDescent="0.25">
      <c r="A212" s="105"/>
      <c r="B212" s="188"/>
      <c r="C212" s="188"/>
      <c r="D212" s="188"/>
      <c r="E212" s="188"/>
      <c r="F212" s="188"/>
      <c r="G212" s="188"/>
      <c r="H212" s="104"/>
      <c r="I212" s="105"/>
      <c r="J212" s="106"/>
    </row>
    <row r="213" spans="1:10" x14ac:dyDescent="0.25">
      <c r="A213" s="105"/>
      <c r="B213" s="188"/>
      <c r="C213" s="188"/>
      <c r="D213" s="188"/>
      <c r="E213" s="188"/>
      <c r="F213" s="188"/>
      <c r="G213" s="188"/>
      <c r="H213" s="104"/>
      <c r="I213" s="105"/>
      <c r="J213" s="106"/>
    </row>
    <row r="214" spans="1:10" x14ac:dyDescent="0.25">
      <c r="A214" s="105"/>
      <c r="B214" s="188"/>
      <c r="C214" s="188"/>
      <c r="D214" s="188"/>
      <c r="E214" s="188"/>
      <c r="F214" s="188"/>
      <c r="G214" s="188"/>
      <c r="H214" s="104"/>
      <c r="I214" s="105"/>
      <c r="J214" s="106"/>
    </row>
    <row r="215" spans="1:10" x14ac:dyDescent="0.25">
      <c r="A215" s="105"/>
      <c r="B215" s="188"/>
      <c r="C215" s="188"/>
      <c r="D215" s="188"/>
      <c r="E215" s="188"/>
      <c r="F215" s="188"/>
      <c r="G215" s="188"/>
      <c r="H215" s="104"/>
      <c r="I215" s="105"/>
      <c r="J215" s="106"/>
    </row>
    <row r="216" spans="1:10" x14ac:dyDescent="0.25">
      <c r="A216" s="105"/>
      <c r="B216" s="188"/>
      <c r="C216" s="188"/>
      <c r="D216" s="188"/>
      <c r="E216" s="188"/>
      <c r="F216" s="188"/>
      <c r="G216" s="188"/>
      <c r="H216" s="104"/>
      <c r="I216" s="105"/>
      <c r="J216" s="106"/>
    </row>
    <row r="217" spans="1:10" x14ac:dyDescent="0.25">
      <c r="A217" s="105"/>
      <c r="B217" s="188"/>
      <c r="C217" s="188"/>
      <c r="D217" s="188"/>
      <c r="E217" s="188"/>
      <c r="F217" s="188"/>
      <c r="G217" s="188"/>
      <c r="H217" s="104"/>
      <c r="I217" s="105"/>
      <c r="J217" s="106"/>
    </row>
    <row r="218" spans="1:10" x14ac:dyDescent="0.25">
      <c r="A218" s="105"/>
      <c r="B218" s="188"/>
      <c r="C218" s="188"/>
      <c r="D218" s="188"/>
      <c r="E218" s="188"/>
      <c r="F218" s="188"/>
      <c r="G218" s="188"/>
      <c r="H218" s="104"/>
      <c r="I218" s="105"/>
      <c r="J218" s="106"/>
    </row>
    <row r="219" spans="1:10" x14ac:dyDescent="0.25">
      <c r="A219" s="105"/>
      <c r="B219" s="188"/>
      <c r="C219" s="188"/>
      <c r="D219" s="188"/>
      <c r="E219" s="188"/>
      <c r="F219" s="188"/>
      <c r="G219" s="188"/>
      <c r="H219" s="104"/>
      <c r="I219" s="105"/>
      <c r="J219" s="106"/>
    </row>
    <row r="220" spans="1:10" x14ac:dyDescent="0.25">
      <c r="A220" s="105"/>
      <c r="B220" s="188"/>
      <c r="C220" s="188"/>
      <c r="D220" s="188"/>
      <c r="E220" s="188"/>
      <c r="F220" s="188"/>
      <c r="G220" s="188"/>
      <c r="H220" s="104"/>
      <c r="I220" s="105"/>
      <c r="J220" s="106"/>
    </row>
    <row r="221" spans="1:10" x14ac:dyDescent="0.25">
      <c r="A221" s="105"/>
      <c r="B221" s="188"/>
      <c r="C221" s="188"/>
      <c r="D221" s="188"/>
      <c r="E221" s="188"/>
      <c r="F221" s="188"/>
      <c r="G221" s="188"/>
      <c r="H221" s="104"/>
      <c r="I221" s="105"/>
      <c r="J221" s="106"/>
    </row>
    <row r="222" spans="1:10" x14ac:dyDescent="0.25">
      <c r="A222" s="105"/>
      <c r="B222" s="188"/>
      <c r="C222" s="188"/>
      <c r="D222" s="188"/>
      <c r="E222" s="188"/>
      <c r="F222" s="188"/>
      <c r="G222" s="188"/>
      <c r="H222" s="104"/>
      <c r="I222" s="105"/>
      <c r="J222" s="106"/>
    </row>
    <row r="223" spans="1:10" x14ac:dyDescent="0.25">
      <c r="A223" s="105"/>
      <c r="B223" s="188"/>
      <c r="C223" s="188"/>
      <c r="D223" s="188"/>
      <c r="E223" s="188"/>
      <c r="F223" s="188"/>
      <c r="G223" s="188"/>
      <c r="H223" s="104"/>
      <c r="I223" s="105"/>
      <c r="J223" s="106"/>
    </row>
    <row r="224" spans="1:10" x14ac:dyDescent="0.25">
      <c r="A224" s="105"/>
      <c r="B224" s="188"/>
      <c r="C224" s="188"/>
      <c r="D224" s="188"/>
      <c r="E224" s="188"/>
      <c r="F224" s="188"/>
      <c r="G224" s="188"/>
      <c r="H224" s="104"/>
      <c r="I224" s="105"/>
      <c r="J224" s="106"/>
    </row>
    <row r="225" spans="1:10" x14ac:dyDescent="0.25">
      <c r="A225" s="105"/>
      <c r="B225" s="188"/>
      <c r="C225" s="188"/>
      <c r="D225" s="188"/>
      <c r="E225" s="188"/>
      <c r="F225" s="188"/>
      <c r="G225" s="188"/>
      <c r="H225" s="104"/>
      <c r="I225" s="105"/>
      <c r="J225" s="106"/>
    </row>
    <row r="226" spans="1:10" x14ac:dyDescent="0.25">
      <c r="A226" s="105"/>
      <c r="B226" s="188"/>
      <c r="C226" s="188"/>
      <c r="D226" s="188"/>
      <c r="E226" s="188"/>
      <c r="F226" s="188"/>
      <c r="G226" s="188"/>
      <c r="H226" s="104"/>
      <c r="I226" s="105"/>
      <c r="J226" s="106"/>
    </row>
    <row r="227" spans="1:10" x14ac:dyDescent="0.25">
      <c r="A227" s="105"/>
      <c r="B227" s="188"/>
      <c r="C227" s="188"/>
      <c r="D227" s="188"/>
      <c r="E227" s="188"/>
      <c r="F227" s="188"/>
      <c r="G227" s="188"/>
      <c r="H227" s="104"/>
      <c r="I227" s="105"/>
      <c r="J227" s="106"/>
    </row>
    <row r="228" spans="1:10" x14ac:dyDescent="0.25">
      <c r="A228" s="105"/>
      <c r="B228" s="188"/>
      <c r="C228" s="188"/>
      <c r="D228" s="188"/>
      <c r="E228" s="188"/>
      <c r="F228" s="188"/>
      <c r="G228" s="188"/>
      <c r="H228" s="104"/>
      <c r="I228" s="105"/>
      <c r="J228" s="106"/>
    </row>
    <row r="229" spans="1:10" x14ac:dyDescent="0.25">
      <c r="A229" s="105"/>
      <c r="B229" s="188"/>
      <c r="C229" s="188"/>
      <c r="D229" s="188"/>
      <c r="E229" s="188"/>
      <c r="F229" s="188"/>
      <c r="G229" s="188"/>
      <c r="H229" s="104"/>
      <c r="I229" s="105"/>
      <c r="J229" s="106"/>
    </row>
    <row r="230" spans="1:10" x14ac:dyDescent="0.25">
      <c r="A230" s="105"/>
      <c r="B230" s="188"/>
      <c r="C230" s="188"/>
      <c r="D230" s="188"/>
      <c r="E230" s="188"/>
      <c r="F230" s="188"/>
      <c r="G230" s="188"/>
      <c r="H230" s="104"/>
      <c r="I230" s="105"/>
      <c r="J230" s="106"/>
    </row>
    <row r="231" spans="1:10" x14ac:dyDescent="0.25">
      <c r="A231" s="56"/>
      <c r="B231" s="56"/>
      <c r="C231" s="56"/>
      <c r="D231" s="56"/>
      <c r="E231" s="56"/>
      <c r="F231" s="56"/>
      <c r="G231" s="56"/>
      <c r="H231" s="56"/>
      <c r="I231" s="56"/>
      <c r="J231" s="56"/>
    </row>
    <row r="232" spans="1:10" x14ac:dyDescent="0.25">
      <c r="A232" s="189" t="s">
        <v>17</v>
      </c>
      <c r="B232" s="189"/>
      <c r="C232" s="189"/>
      <c r="D232" s="190" t="str">
        <f>IF(ISBLANK('Invoice Summary'!$I$11),"",'Invoice Summary'!$I$11)</f>
        <v/>
      </c>
      <c r="E232" s="190"/>
      <c r="F232" s="56"/>
      <c r="G232" s="56"/>
      <c r="H232" s="56"/>
      <c r="I232" s="56"/>
      <c r="J232" s="56"/>
    </row>
    <row r="233" spans="1:10" x14ac:dyDescent="0.25">
      <c r="A233" s="189" t="s">
        <v>11</v>
      </c>
      <c r="B233" s="189"/>
      <c r="C233" s="189"/>
      <c r="D233" s="190" t="str">
        <f>IF(ISBLANK('Invoice Summary'!$H$24),"",'Invoice Summary'!$H$24)</f>
        <v/>
      </c>
      <c r="E233" s="190"/>
      <c r="F233" s="56"/>
      <c r="G233" s="56"/>
      <c r="H233" s="56"/>
      <c r="I233" s="56"/>
      <c r="J233" s="56"/>
    </row>
    <row r="234" spans="1:10" x14ac:dyDescent="0.25">
      <c r="A234" s="185" t="s">
        <v>14</v>
      </c>
      <c r="B234" s="185"/>
      <c r="C234" s="64" t="s">
        <v>8</v>
      </c>
      <c r="D234" s="190" t="str">
        <f>IF(ISBLANK('Invoice Summary'!$I$12),"",'Invoice Summary'!$I$12)</f>
        <v/>
      </c>
      <c r="E234" s="190"/>
      <c r="F234" s="56"/>
      <c r="G234" s="56"/>
      <c r="H234" s="56"/>
      <c r="I234" s="56"/>
      <c r="J234" s="56"/>
    </row>
    <row r="235" spans="1:10" x14ac:dyDescent="0.25">
      <c r="A235" s="65"/>
      <c r="B235" s="65"/>
      <c r="C235" s="64" t="s">
        <v>9</v>
      </c>
      <c r="D235" s="190" t="str">
        <f>IF(ISBLANK('Invoice Summary'!$I$13),"",'Invoice Summary'!$I$13)</f>
        <v/>
      </c>
      <c r="E235" s="190"/>
      <c r="F235" s="56"/>
      <c r="G235" s="56"/>
      <c r="H235" s="56"/>
      <c r="I235" s="56"/>
      <c r="J235" s="56"/>
    </row>
    <row r="236" spans="1:10" ht="15.75" thickBot="1" x14ac:dyDescent="0.3">
      <c r="A236" s="66"/>
      <c r="B236" s="66"/>
      <c r="C236" s="66"/>
      <c r="D236" s="66"/>
      <c r="E236" s="66"/>
      <c r="F236" s="66"/>
      <c r="G236" s="66"/>
      <c r="H236" s="66"/>
      <c r="I236" s="66"/>
      <c r="J236" s="66"/>
    </row>
    <row r="237" spans="1:10" ht="15.75" thickTop="1" x14ac:dyDescent="0.25">
      <c r="A237" s="62" t="s">
        <v>62</v>
      </c>
      <c r="B237" s="187" t="s">
        <v>63</v>
      </c>
      <c r="C237" s="187"/>
      <c r="D237" s="187"/>
      <c r="E237" s="187" t="s">
        <v>123</v>
      </c>
      <c r="F237" s="187"/>
      <c r="G237" s="187"/>
      <c r="H237" s="62" t="s">
        <v>124</v>
      </c>
      <c r="I237" s="62" t="s">
        <v>126</v>
      </c>
      <c r="J237" s="62" t="s">
        <v>125</v>
      </c>
    </row>
    <row r="238" spans="1:10" x14ac:dyDescent="0.25">
      <c r="A238" s="105"/>
      <c r="B238" s="192"/>
      <c r="C238" s="193"/>
      <c r="D238" s="194"/>
      <c r="E238" s="192"/>
      <c r="F238" s="193"/>
      <c r="G238" s="194"/>
      <c r="H238" s="104"/>
      <c r="I238" s="105"/>
      <c r="J238" s="106"/>
    </row>
    <row r="239" spans="1:10" x14ac:dyDescent="0.25">
      <c r="A239" s="105"/>
      <c r="B239" s="188"/>
      <c r="C239" s="188"/>
      <c r="D239" s="188"/>
      <c r="E239" s="188"/>
      <c r="F239" s="188"/>
      <c r="G239" s="188"/>
      <c r="H239" s="104"/>
      <c r="I239" s="105"/>
      <c r="J239" s="106"/>
    </row>
    <row r="240" spans="1:10" x14ac:dyDescent="0.25">
      <c r="A240" s="105"/>
      <c r="B240" s="188"/>
      <c r="C240" s="188"/>
      <c r="D240" s="188"/>
      <c r="E240" s="188"/>
      <c r="F240" s="188"/>
      <c r="G240" s="188"/>
      <c r="H240" s="104"/>
      <c r="I240" s="105"/>
      <c r="J240" s="106"/>
    </row>
    <row r="241" spans="1:10" x14ac:dyDescent="0.25">
      <c r="A241" s="105"/>
      <c r="B241" s="188"/>
      <c r="C241" s="188"/>
      <c r="D241" s="188"/>
      <c r="E241" s="188"/>
      <c r="F241" s="188"/>
      <c r="G241" s="188"/>
      <c r="H241" s="104"/>
      <c r="I241" s="105"/>
      <c r="J241" s="106"/>
    </row>
    <row r="242" spans="1:10" x14ac:dyDescent="0.25">
      <c r="A242" s="105"/>
      <c r="B242" s="188"/>
      <c r="C242" s="188"/>
      <c r="D242" s="188"/>
      <c r="E242" s="188"/>
      <c r="F242" s="188"/>
      <c r="G242" s="188"/>
      <c r="H242" s="104"/>
      <c r="I242" s="105"/>
      <c r="J242" s="106"/>
    </row>
    <row r="243" spans="1:10" x14ac:dyDescent="0.25">
      <c r="A243" s="105"/>
      <c r="B243" s="188"/>
      <c r="C243" s="188"/>
      <c r="D243" s="188"/>
      <c r="E243" s="188"/>
      <c r="F243" s="188"/>
      <c r="G243" s="188"/>
      <c r="H243" s="104"/>
      <c r="I243" s="105"/>
      <c r="J243" s="106"/>
    </row>
    <row r="244" spans="1:10" x14ac:dyDescent="0.25">
      <c r="A244" s="105"/>
      <c r="B244" s="188"/>
      <c r="C244" s="188"/>
      <c r="D244" s="188"/>
      <c r="E244" s="188"/>
      <c r="F244" s="188"/>
      <c r="G244" s="188"/>
      <c r="H244" s="104"/>
      <c r="I244" s="105"/>
      <c r="J244" s="106"/>
    </row>
    <row r="245" spans="1:10" x14ac:dyDescent="0.25">
      <c r="A245" s="105"/>
      <c r="B245" s="188"/>
      <c r="C245" s="188"/>
      <c r="D245" s="188"/>
      <c r="E245" s="188"/>
      <c r="F245" s="188"/>
      <c r="G245" s="188"/>
      <c r="H245" s="104"/>
      <c r="I245" s="105"/>
      <c r="J245" s="106"/>
    </row>
    <row r="246" spans="1:10" x14ac:dyDescent="0.25">
      <c r="A246" s="105"/>
      <c r="B246" s="188"/>
      <c r="C246" s="188"/>
      <c r="D246" s="188"/>
      <c r="E246" s="188"/>
      <c r="F246" s="188"/>
      <c r="G246" s="188"/>
      <c r="H246" s="104"/>
      <c r="I246" s="105"/>
      <c r="J246" s="106"/>
    </row>
    <row r="247" spans="1:10" x14ac:dyDescent="0.25">
      <c r="A247" s="105"/>
      <c r="B247" s="188"/>
      <c r="C247" s="188"/>
      <c r="D247" s="188"/>
      <c r="E247" s="188"/>
      <c r="F247" s="188"/>
      <c r="G247" s="188"/>
      <c r="H247" s="104"/>
      <c r="I247" s="105"/>
      <c r="J247" s="106"/>
    </row>
    <row r="248" spans="1:10" x14ac:dyDescent="0.25">
      <c r="A248" s="105"/>
      <c r="B248" s="188"/>
      <c r="C248" s="188"/>
      <c r="D248" s="188"/>
      <c r="E248" s="188"/>
      <c r="F248" s="188"/>
      <c r="G248" s="188"/>
      <c r="H248" s="104"/>
      <c r="I248" s="105"/>
      <c r="J248" s="106"/>
    </row>
    <row r="249" spans="1:10" x14ac:dyDescent="0.25">
      <c r="A249" s="105"/>
      <c r="B249" s="188"/>
      <c r="C249" s="188"/>
      <c r="D249" s="188"/>
      <c r="E249" s="188"/>
      <c r="F249" s="188"/>
      <c r="G249" s="188"/>
      <c r="H249" s="104"/>
      <c r="I249" s="105"/>
      <c r="J249" s="106"/>
    </row>
    <row r="250" spans="1:10" x14ac:dyDescent="0.25">
      <c r="A250" s="105"/>
      <c r="B250" s="188"/>
      <c r="C250" s="188"/>
      <c r="D250" s="188"/>
      <c r="E250" s="188"/>
      <c r="F250" s="188"/>
      <c r="G250" s="188"/>
      <c r="H250" s="104"/>
      <c r="I250" s="105"/>
      <c r="J250" s="106"/>
    </row>
    <row r="251" spans="1:10" x14ac:dyDescent="0.25">
      <c r="A251" s="105"/>
      <c r="B251" s="188"/>
      <c r="C251" s="188"/>
      <c r="D251" s="188"/>
      <c r="E251" s="188"/>
      <c r="F251" s="188"/>
      <c r="G251" s="188"/>
      <c r="H251" s="104"/>
      <c r="I251" s="105"/>
      <c r="J251" s="106"/>
    </row>
    <row r="252" spans="1:10" x14ac:dyDescent="0.25">
      <c r="A252" s="105"/>
      <c r="B252" s="188"/>
      <c r="C252" s="188"/>
      <c r="D252" s="188"/>
      <c r="E252" s="188"/>
      <c r="F252" s="188"/>
      <c r="G252" s="188"/>
      <c r="H252" s="104"/>
      <c r="I252" s="105"/>
      <c r="J252" s="106"/>
    </row>
    <row r="253" spans="1:10" x14ac:dyDescent="0.25">
      <c r="A253" s="105"/>
      <c r="B253" s="188"/>
      <c r="C253" s="188"/>
      <c r="D253" s="188"/>
      <c r="E253" s="188"/>
      <c r="F253" s="188"/>
      <c r="G253" s="188"/>
      <c r="H253" s="104"/>
      <c r="I253" s="105"/>
      <c r="J253" s="106"/>
    </row>
    <row r="254" spans="1:10" x14ac:dyDescent="0.25">
      <c r="A254" s="105"/>
      <c r="B254" s="188"/>
      <c r="C254" s="188"/>
      <c r="D254" s="188"/>
      <c r="E254" s="188"/>
      <c r="F254" s="188"/>
      <c r="G254" s="188"/>
      <c r="H254" s="104"/>
      <c r="I254" s="105"/>
      <c r="J254" s="106"/>
    </row>
    <row r="255" spans="1:10" x14ac:dyDescent="0.25">
      <c r="A255" s="105"/>
      <c r="B255" s="188"/>
      <c r="C255" s="188"/>
      <c r="D255" s="188"/>
      <c r="E255" s="188"/>
      <c r="F255" s="188"/>
      <c r="G255" s="188"/>
      <c r="H255" s="104"/>
      <c r="I255" s="105"/>
      <c r="J255" s="106"/>
    </row>
    <row r="256" spans="1:10" x14ac:dyDescent="0.25">
      <c r="A256" s="105"/>
      <c r="B256" s="188"/>
      <c r="C256" s="188"/>
      <c r="D256" s="188"/>
      <c r="E256" s="188"/>
      <c r="F256" s="188"/>
      <c r="G256" s="188"/>
      <c r="H256" s="104"/>
      <c r="I256" s="105"/>
      <c r="J256" s="106"/>
    </row>
    <row r="257" spans="1:10" x14ac:dyDescent="0.25">
      <c r="A257" s="105"/>
      <c r="B257" s="188"/>
      <c r="C257" s="188"/>
      <c r="D257" s="188"/>
      <c r="E257" s="188"/>
      <c r="F257" s="188"/>
      <c r="G257" s="188"/>
      <c r="H257" s="104"/>
      <c r="I257" s="105"/>
      <c r="J257" s="106"/>
    </row>
    <row r="258" spans="1:10" x14ac:dyDescent="0.25">
      <c r="A258" s="105"/>
      <c r="B258" s="188"/>
      <c r="C258" s="188"/>
      <c r="D258" s="188"/>
      <c r="E258" s="188"/>
      <c r="F258" s="188"/>
      <c r="G258" s="188"/>
      <c r="H258" s="104"/>
      <c r="I258" s="105"/>
      <c r="J258" s="106"/>
    </row>
    <row r="259" spans="1:10" x14ac:dyDescent="0.25">
      <c r="A259" s="105"/>
      <c r="B259" s="188"/>
      <c r="C259" s="188"/>
      <c r="D259" s="188"/>
      <c r="E259" s="188"/>
      <c r="F259" s="188"/>
      <c r="G259" s="188"/>
      <c r="H259" s="104"/>
      <c r="I259" s="105"/>
      <c r="J259" s="106"/>
    </row>
    <row r="260" spans="1:10" x14ac:dyDescent="0.25">
      <c r="A260" s="105"/>
      <c r="B260" s="188"/>
      <c r="C260" s="188"/>
      <c r="D260" s="188"/>
      <c r="E260" s="188"/>
      <c r="F260" s="188"/>
      <c r="G260" s="188"/>
      <c r="H260" s="104"/>
      <c r="I260" s="105"/>
      <c r="J260" s="106"/>
    </row>
    <row r="261" spans="1:10" x14ac:dyDescent="0.25">
      <c r="A261" s="105"/>
      <c r="B261" s="188"/>
      <c r="C261" s="188"/>
      <c r="D261" s="188"/>
      <c r="E261" s="188"/>
      <c r="F261" s="188"/>
      <c r="G261" s="188"/>
      <c r="H261" s="104"/>
      <c r="I261" s="105"/>
      <c r="J261" s="106"/>
    </row>
    <row r="262" spans="1:10" x14ac:dyDescent="0.25">
      <c r="A262" s="105"/>
      <c r="B262" s="188"/>
      <c r="C262" s="188"/>
      <c r="D262" s="188"/>
      <c r="E262" s="188"/>
      <c r="F262" s="188"/>
      <c r="G262" s="188"/>
      <c r="H262" s="104"/>
      <c r="I262" s="105"/>
      <c r="J262" s="106"/>
    </row>
    <row r="263" spans="1:10" x14ac:dyDescent="0.25">
      <c r="A263" s="105"/>
      <c r="B263" s="188"/>
      <c r="C263" s="188"/>
      <c r="D263" s="188"/>
      <c r="E263" s="188"/>
      <c r="F263" s="188"/>
      <c r="G263" s="188"/>
      <c r="H263" s="104"/>
      <c r="I263" s="105"/>
      <c r="J263" s="106"/>
    </row>
    <row r="264" spans="1:10" x14ac:dyDescent="0.25">
      <c r="A264" s="105"/>
      <c r="B264" s="188"/>
      <c r="C264" s="188"/>
      <c r="D264" s="188"/>
      <c r="E264" s="188"/>
      <c r="F264" s="188"/>
      <c r="G264" s="188"/>
      <c r="H264" s="104"/>
      <c r="I264" s="105"/>
      <c r="J264" s="106"/>
    </row>
    <row r="265" spans="1:10" x14ac:dyDescent="0.25">
      <c r="A265" s="105"/>
      <c r="B265" s="188"/>
      <c r="C265" s="188"/>
      <c r="D265" s="188"/>
      <c r="E265" s="188"/>
      <c r="F265" s="188"/>
      <c r="G265" s="188"/>
      <c r="H265" s="104"/>
      <c r="I265" s="105"/>
      <c r="J265" s="106"/>
    </row>
    <row r="266" spans="1:10" x14ac:dyDescent="0.25">
      <c r="A266" s="105"/>
      <c r="B266" s="188"/>
      <c r="C266" s="188"/>
      <c r="D266" s="188"/>
      <c r="E266" s="188"/>
      <c r="F266" s="188"/>
      <c r="G266" s="188"/>
      <c r="H266" s="104"/>
      <c r="I266" s="105"/>
      <c r="J266" s="106"/>
    </row>
    <row r="267" spans="1:10" x14ac:dyDescent="0.25">
      <c r="A267" s="105"/>
      <c r="B267" s="188"/>
      <c r="C267" s="188"/>
      <c r="D267" s="188"/>
      <c r="E267" s="188"/>
      <c r="F267" s="188"/>
      <c r="G267" s="188"/>
      <c r="H267" s="104"/>
      <c r="I267" s="105"/>
      <c r="J267" s="106"/>
    </row>
    <row r="268" spans="1:10" x14ac:dyDescent="0.25">
      <c r="A268" s="105"/>
      <c r="B268" s="188"/>
      <c r="C268" s="188"/>
      <c r="D268" s="188"/>
      <c r="E268" s="188"/>
      <c r="F268" s="188"/>
      <c r="G268" s="188"/>
      <c r="H268" s="104"/>
      <c r="I268" s="105"/>
      <c r="J268" s="106"/>
    </row>
    <row r="269" spans="1:10" x14ac:dyDescent="0.25">
      <c r="A269" s="105"/>
      <c r="B269" s="188"/>
      <c r="C269" s="188"/>
      <c r="D269" s="188"/>
      <c r="E269" s="188"/>
      <c r="F269" s="188"/>
      <c r="G269" s="188"/>
      <c r="H269" s="104"/>
      <c r="I269" s="105"/>
      <c r="J269" s="106"/>
    </row>
    <row r="270" spans="1:10" x14ac:dyDescent="0.25">
      <c r="A270" s="105"/>
      <c r="B270" s="188"/>
      <c r="C270" s="188"/>
      <c r="D270" s="188"/>
      <c r="E270" s="188"/>
      <c r="F270" s="188"/>
      <c r="G270" s="188"/>
      <c r="H270" s="104"/>
      <c r="I270" s="105"/>
      <c r="J270" s="106"/>
    </row>
    <row r="271" spans="1:10" x14ac:dyDescent="0.25">
      <c r="A271" s="105"/>
      <c r="B271" s="188"/>
      <c r="C271" s="188"/>
      <c r="D271" s="188"/>
      <c r="E271" s="188"/>
      <c r="F271" s="188"/>
      <c r="G271" s="188"/>
      <c r="H271" s="104"/>
      <c r="I271" s="105"/>
      <c r="J271" s="106"/>
    </row>
    <row r="272" spans="1:10" x14ac:dyDescent="0.25">
      <c r="A272" s="105"/>
      <c r="B272" s="188"/>
      <c r="C272" s="188"/>
      <c r="D272" s="188"/>
      <c r="E272" s="188"/>
      <c r="F272" s="188"/>
      <c r="G272" s="188"/>
      <c r="H272" s="104"/>
      <c r="I272" s="105"/>
      <c r="J272" s="106"/>
    </row>
    <row r="273" spans="1:10" x14ac:dyDescent="0.25">
      <c r="A273" s="105"/>
      <c r="B273" s="188"/>
      <c r="C273" s="188"/>
      <c r="D273" s="188"/>
      <c r="E273" s="188"/>
      <c r="F273" s="188"/>
      <c r="G273" s="188"/>
      <c r="H273" s="104"/>
      <c r="I273" s="105"/>
      <c r="J273" s="106"/>
    </row>
    <row r="274" spans="1:10" x14ac:dyDescent="0.25">
      <c r="A274" s="105"/>
      <c r="B274" s="188"/>
      <c r="C274" s="188"/>
      <c r="D274" s="188"/>
      <c r="E274" s="188"/>
      <c r="F274" s="188"/>
      <c r="G274" s="188"/>
      <c r="H274" s="104"/>
      <c r="I274" s="105"/>
      <c r="J274" s="106"/>
    </row>
    <row r="275" spans="1:10" x14ac:dyDescent="0.25">
      <c r="A275" s="105"/>
      <c r="B275" s="188"/>
      <c r="C275" s="188"/>
      <c r="D275" s="188"/>
      <c r="E275" s="188"/>
      <c r="F275" s="188"/>
      <c r="G275" s="188"/>
      <c r="H275" s="104"/>
      <c r="I275" s="105"/>
      <c r="J275" s="106"/>
    </row>
    <row r="276" spans="1:10" x14ac:dyDescent="0.25">
      <c r="A276" s="105"/>
      <c r="B276" s="188"/>
      <c r="C276" s="188"/>
      <c r="D276" s="188"/>
      <c r="E276" s="188"/>
      <c r="F276" s="188"/>
      <c r="G276" s="188"/>
      <c r="H276" s="104"/>
      <c r="I276" s="105"/>
      <c r="J276" s="106"/>
    </row>
  </sheetData>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&amp;L&amp;G&amp;CConsultant (non inspection) Mileage Log&amp;R&amp;P
</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J276"/>
  <sheetViews>
    <sheetView view="pageLayout" zoomScale="115" zoomScaleNormal="100" zoomScalePageLayoutView="115" workbookViewId="0">
      <selection activeCell="A33" sqref="A33"/>
    </sheetView>
  </sheetViews>
  <sheetFormatPr defaultRowHeight="15" x14ac:dyDescent="0.25"/>
  <cols>
    <col min="1" max="1" width="9.85546875" bestFit="1" customWidth="1"/>
    <col min="7" max="7" width="8" customWidth="1"/>
    <col min="9" max="9" width="6.140625" bestFit="1"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57" t="s">
        <v>138</v>
      </c>
      <c r="G3" s="157"/>
      <c r="H3" s="157"/>
      <c r="I3" s="176">
        <f>SUM($J$8:$J$46,$J$54:$J$92,$J$100:$J$138,$J$146:$J$184,$J$192:$J$230,$J$238:$J$276)</f>
        <v>0</v>
      </c>
      <c r="J3" s="176"/>
    </row>
    <row r="4" spans="1:10" ht="15.75" x14ac:dyDescent="0.25">
      <c r="A4" s="172" t="s">
        <v>14</v>
      </c>
      <c r="B4" s="172"/>
      <c r="C4" s="23" t="s">
        <v>8</v>
      </c>
      <c r="D4" s="177" t="str">
        <f>IF(ISBLANK('Invoice Summary'!$I$12),"",'Invoice Summary'!$I$12)</f>
        <v/>
      </c>
      <c r="E4" s="177"/>
      <c r="F4" s="157"/>
      <c r="G4" s="157"/>
      <c r="H4" s="157"/>
      <c r="I4" s="176"/>
      <c r="J4" s="176"/>
    </row>
    <row r="5" spans="1:10" x14ac:dyDescent="0.25">
      <c r="A5" s="24"/>
      <c r="B5" s="24"/>
      <c r="C5" s="23" t="s">
        <v>9</v>
      </c>
      <c r="D5" s="177" t="str">
        <f>IF(ISBLANK('Invoice Summary'!$I$13),"",'Invoice Summary'!$I$13)</f>
        <v/>
      </c>
      <c r="E5" s="177"/>
    </row>
    <row r="6" spans="1:10" ht="15.75" thickBot="1" x14ac:dyDescent="0.3">
      <c r="A6" s="4"/>
      <c r="B6" s="4"/>
      <c r="C6" s="4"/>
      <c r="D6" s="4"/>
      <c r="E6" s="4"/>
      <c r="F6" s="4"/>
      <c r="G6" s="4"/>
      <c r="H6" s="4"/>
      <c r="I6" s="4"/>
      <c r="J6" s="4"/>
    </row>
    <row r="7" spans="1:10" ht="15.75" thickTop="1" x14ac:dyDescent="0.25">
      <c r="A7" s="53" t="s">
        <v>62</v>
      </c>
      <c r="B7" s="173" t="s">
        <v>63</v>
      </c>
      <c r="C7" s="173"/>
      <c r="D7" s="173"/>
      <c r="E7" s="173" t="s">
        <v>64</v>
      </c>
      <c r="F7" s="173"/>
      <c r="G7" s="173"/>
      <c r="H7" s="53" t="s">
        <v>65</v>
      </c>
      <c r="I7" s="53" t="s">
        <v>66</v>
      </c>
      <c r="J7" s="53" t="s">
        <v>67</v>
      </c>
    </row>
    <row r="8" spans="1:10" x14ac:dyDescent="0.25">
      <c r="A8" s="97"/>
      <c r="B8" s="168"/>
      <c r="C8" s="168"/>
      <c r="D8" s="168"/>
      <c r="E8" s="168"/>
      <c r="F8" s="168"/>
      <c r="G8" s="168"/>
      <c r="H8" s="98"/>
      <c r="I8" s="99"/>
      <c r="J8" s="76">
        <f>H8*I8</f>
        <v>0</v>
      </c>
    </row>
    <row r="9" spans="1:10" x14ac:dyDescent="0.25">
      <c r="A9" s="99"/>
      <c r="B9" s="168"/>
      <c r="C9" s="168"/>
      <c r="D9" s="168"/>
      <c r="E9" s="168"/>
      <c r="F9" s="168"/>
      <c r="G9" s="168"/>
      <c r="H9" s="98"/>
      <c r="I9" s="99"/>
      <c r="J9" s="76">
        <f t="shared" ref="J9:J46" si="0">H9*I9</f>
        <v>0</v>
      </c>
    </row>
    <row r="10" spans="1:10" x14ac:dyDescent="0.25">
      <c r="A10" s="99"/>
      <c r="B10" s="168"/>
      <c r="C10" s="168"/>
      <c r="D10" s="168"/>
      <c r="E10" s="168"/>
      <c r="F10" s="168"/>
      <c r="G10" s="168"/>
      <c r="H10" s="98"/>
      <c r="I10" s="99"/>
      <c r="J10" s="76">
        <f t="shared" si="0"/>
        <v>0</v>
      </c>
    </row>
    <row r="11" spans="1:10" x14ac:dyDescent="0.25">
      <c r="A11" s="99"/>
      <c r="B11" s="168"/>
      <c r="C11" s="168"/>
      <c r="D11" s="168"/>
      <c r="E11" s="168"/>
      <c r="F11" s="168"/>
      <c r="G11" s="168"/>
      <c r="H11" s="98"/>
      <c r="I11" s="99"/>
      <c r="J11" s="76">
        <f t="shared" si="0"/>
        <v>0</v>
      </c>
    </row>
    <row r="12" spans="1:10" x14ac:dyDescent="0.25">
      <c r="A12" s="99"/>
      <c r="B12" s="168"/>
      <c r="C12" s="168"/>
      <c r="D12" s="168"/>
      <c r="E12" s="168"/>
      <c r="F12" s="168"/>
      <c r="G12" s="168"/>
      <c r="H12" s="98"/>
      <c r="I12" s="99"/>
      <c r="J12" s="76">
        <f t="shared" si="0"/>
        <v>0</v>
      </c>
    </row>
    <row r="13" spans="1:10" x14ac:dyDescent="0.25">
      <c r="A13" s="99"/>
      <c r="B13" s="168"/>
      <c r="C13" s="168"/>
      <c r="D13" s="168"/>
      <c r="E13" s="168"/>
      <c r="F13" s="168"/>
      <c r="G13" s="168"/>
      <c r="H13" s="98"/>
      <c r="I13" s="99"/>
      <c r="J13" s="76">
        <f t="shared" si="0"/>
        <v>0</v>
      </c>
    </row>
    <row r="14" spans="1:10" x14ac:dyDescent="0.25">
      <c r="A14" s="99"/>
      <c r="B14" s="168"/>
      <c r="C14" s="168"/>
      <c r="D14" s="168"/>
      <c r="E14" s="168"/>
      <c r="F14" s="168"/>
      <c r="G14" s="168"/>
      <c r="H14" s="98"/>
      <c r="I14" s="99"/>
      <c r="J14" s="76">
        <f t="shared" si="0"/>
        <v>0</v>
      </c>
    </row>
    <row r="15" spans="1:10" x14ac:dyDescent="0.25">
      <c r="A15" s="99"/>
      <c r="B15" s="168"/>
      <c r="C15" s="168"/>
      <c r="D15" s="168"/>
      <c r="E15" s="168"/>
      <c r="F15" s="168"/>
      <c r="G15" s="168"/>
      <c r="H15" s="98"/>
      <c r="I15" s="99"/>
      <c r="J15" s="76">
        <f t="shared" si="0"/>
        <v>0</v>
      </c>
    </row>
    <row r="16" spans="1:10" x14ac:dyDescent="0.25">
      <c r="A16" s="99"/>
      <c r="B16" s="168"/>
      <c r="C16" s="168"/>
      <c r="D16" s="168"/>
      <c r="E16" s="168"/>
      <c r="F16" s="168"/>
      <c r="G16" s="168"/>
      <c r="H16" s="98"/>
      <c r="I16" s="99"/>
      <c r="J16" s="76">
        <f t="shared" si="0"/>
        <v>0</v>
      </c>
    </row>
    <row r="17" spans="1:10" x14ac:dyDescent="0.25">
      <c r="A17" s="99"/>
      <c r="B17" s="168"/>
      <c r="C17" s="168"/>
      <c r="D17" s="168"/>
      <c r="E17" s="168"/>
      <c r="F17" s="168"/>
      <c r="G17" s="168"/>
      <c r="H17" s="98"/>
      <c r="I17" s="99"/>
      <c r="J17" s="76">
        <f t="shared" si="0"/>
        <v>0</v>
      </c>
    </row>
    <row r="18" spans="1:10" x14ac:dyDescent="0.25">
      <c r="A18" s="99"/>
      <c r="B18" s="168"/>
      <c r="C18" s="168"/>
      <c r="D18" s="168"/>
      <c r="E18" s="168"/>
      <c r="F18" s="168"/>
      <c r="G18" s="168"/>
      <c r="H18" s="98"/>
      <c r="I18" s="99"/>
      <c r="J18" s="76">
        <f t="shared" si="0"/>
        <v>0</v>
      </c>
    </row>
    <row r="19" spans="1:10" x14ac:dyDescent="0.25">
      <c r="A19" s="99"/>
      <c r="B19" s="168"/>
      <c r="C19" s="168"/>
      <c r="D19" s="168"/>
      <c r="E19" s="168"/>
      <c r="F19" s="168"/>
      <c r="G19" s="168"/>
      <c r="H19" s="98"/>
      <c r="I19" s="99"/>
      <c r="J19" s="76">
        <f t="shared" si="0"/>
        <v>0</v>
      </c>
    </row>
    <row r="20" spans="1:10" x14ac:dyDescent="0.25">
      <c r="A20" s="99"/>
      <c r="B20" s="168"/>
      <c r="C20" s="168"/>
      <c r="D20" s="168"/>
      <c r="E20" s="168"/>
      <c r="F20" s="168"/>
      <c r="G20" s="168"/>
      <c r="H20" s="98"/>
      <c r="I20" s="99"/>
      <c r="J20" s="76">
        <f t="shared" si="0"/>
        <v>0</v>
      </c>
    </row>
    <row r="21" spans="1:10" x14ac:dyDescent="0.25">
      <c r="A21" s="99"/>
      <c r="B21" s="168"/>
      <c r="C21" s="168"/>
      <c r="D21" s="168"/>
      <c r="E21" s="168"/>
      <c r="F21" s="168"/>
      <c r="G21" s="168"/>
      <c r="H21" s="98"/>
      <c r="I21" s="99"/>
      <c r="J21" s="76">
        <f t="shared" si="0"/>
        <v>0</v>
      </c>
    </row>
    <row r="22" spans="1:10" x14ac:dyDescent="0.25">
      <c r="A22" s="99"/>
      <c r="B22" s="168"/>
      <c r="C22" s="168"/>
      <c r="D22" s="168"/>
      <c r="E22" s="168"/>
      <c r="F22" s="168"/>
      <c r="G22" s="168"/>
      <c r="H22" s="98"/>
      <c r="I22" s="99"/>
      <c r="J22" s="76">
        <f t="shared" si="0"/>
        <v>0</v>
      </c>
    </row>
    <row r="23" spans="1:10" x14ac:dyDescent="0.25">
      <c r="A23" s="99"/>
      <c r="B23" s="168"/>
      <c r="C23" s="168"/>
      <c r="D23" s="168"/>
      <c r="E23" s="168"/>
      <c r="F23" s="168"/>
      <c r="G23" s="168"/>
      <c r="H23" s="98"/>
      <c r="I23" s="99"/>
      <c r="J23" s="76">
        <f t="shared" si="0"/>
        <v>0</v>
      </c>
    </row>
    <row r="24" spans="1:10" x14ac:dyDescent="0.25">
      <c r="A24" s="99"/>
      <c r="B24" s="168"/>
      <c r="C24" s="168"/>
      <c r="D24" s="168"/>
      <c r="E24" s="168"/>
      <c r="F24" s="168"/>
      <c r="G24" s="168"/>
      <c r="H24" s="98"/>
      <c r="I24" s="99"/>
      <c r="J24" s="76">
        <f t="shared" si="0"/>
        <v>0</v>
      </c>
    </row>
    <row r="25" spans="1:10" x14ac:dyDescent="0.25">
      <c r="A25" s="99"/>
      <c r="B25" s="168"/>
      <c r="C25" s="168"/>
      <c r="D25" s="168"/>
      <c r="E25" s="168"/>
      <c r="F25" s="168"/>
      <c r="G25" s="168"/>
      <c r="H25" s="98"/>
      <c r="I25" s="99"/>
      <c r="J25" s="76">
        <f t="shared" si="0"/>
        <v>0</v>
      </c>
    </row>
    <row r="26" spans="1:10" x14ac:dyDescent="0.25">
      <c r="A26" s="99"/>
      <c r="B26" s="168"/>
      <c r="C26" s="168"/>
      <c r="D26" s="168"/>
      <c r="E26" s="168"/>
      <c r="F26" s="168"/>
      <c r="G26" s="168"/>
      <c r="H26" s="98"/>
      <c r="I26" s="99"/>
      <c r="J26" s="76">
        <f t="shared" si="0"/>
        <v>0</v>
      </c>
    </row>
    <row r="27" spans="1:10" x14ac:dyDescent="0.25">
      <c r="A27" s="99"/>
      <c r="B27" s="168"/>
      <c r="C27" s="168"/>
      <c r="D27" s="168"/>
      <c r="E27" s="168"/>
      <c r="F27" s="168"/>
      <c r="G27" s="168"/>
      <c r="H27" s="98"/>
      <c r="I27" s="99"/>
      <c r="J27" s="76">
        <f t="shared" si="0"/>
        <v>0</v>
      </c>
    </row>
    <row r="28" spans="1:10" x14ac:dyDescent="0.25">
      <c r="A28" s="99"/>
      <c r="B28" s="168"/>
      <c r="C28" s="168"/>
      <c r="D28" s="168"/>
      <c r="E28" s="168"/>
      <c r="F28" s="168"/>
      <c r="G28" s="168"/>
      <c r="H28" s="98"/>
      <c r="I28" s="99"/>
      <c r="J28" s="76">
        <f t="shared" si="0"/>
        <v>0</v>
      </c>
    </row>
    <row r="29" spans="1:10" x14ac:dyDescent="0.25">
      <c r="A29" s="99"/>
      <c r="B29" s="168"/>
      <c r="C29" s="168"/>
      <c r="D29" s="168"/>
      <c r="E29" s="168"/>
      <c r="F29" s="168"/>
      <c r="G29" s="168"/>
      <c r="H29" s="98"/>
      <c r="I29" s="99"/>
      <c r="J29" s="76">
        <f t="shared" si="0"/>
        <v>0</v>
      </c>
    </row>
    <row r="30" spans="1:10" x14ac:dyDescent="0.25">
      <c r="A30" s="99"/>
      <c r="B30" s="168"/>
      <c r="C30" s="168"/>
      <c r="D30" s="168"/>
      <c r="E30" s="168"/>
      <c r="F30" s="168"/>
      <c r="G30" s="168"/>
      <c r="H30" s="98"/>
      <c r="I30" s="99"/>
      <c r="J30" s="76">
        <f t="shared" si="0"/>
        <v>0</v>
      </c>
    </row>
    <row r="31" spans="1:10" x14ac:dyDescent="0.25">
      <c r="A31" s="99"/>
      <c r="B31" s="168"/>
      <c r="C31" s="168"/>
      <c r="D31" s="168"/>
      <c r="E31" s="168"/>
      <c r="F31" s="168"/>
      <c r="G31" s="168"/>
      <c r="H31" s="98"/>
      <c r="I31" s="99"/>
      <c r="J31" s="76">
        <f t="shared" si="0"/>
        <v>0</v>
      </c>
    </row>
    <row r="32" spans="1:10" x14ac:dyDescent="0.25">
      <c r="A32" s="99"/>
      <c r="B32" s="168"/>
      <c r="C32" s="168"/>
      <c r="D32" s="168"/>
      <c r="E32" s="168"/>
      <c r="F32" s="168"/>
      <c r="G32" s="168"/>
      <c r="H32" s="98"/>
      <c r="I32" s="99"/>
      <c r="J32" s="76">
        <f t="shared" si="0"/>
        <v>0</v>
      </c>
    </row>
    <row r="33" spans="1:10" x14ac:dyDescent="0.25">
      <c r="A33" s="99"/>
      <c r="B33" s="168"/>
      <c r="C33" s="168"/>
      <c r="D33" s="168"/>
      <c r="E33" s="168"/>
      <c r="F33" s="168"/>
      <c r="G33" s="168"/>
      <c r="H33" s="98"/>
      <c r="I33" s="99"/>
      <c r="J33" s="76">
        <f t="shared" si="0"/>
        <v>0</v>
      </c>
    </row>
    <row r="34" spans="1:10" x14ac:dyDescent="0.25">
      <c r="A34" s="99"/>
      <c r="B34" s="168"/>
      <c r="C34" s="168"/>
      <c r="D34" s="168"/>
      <c r="E34" s="168"/>
      <c r="F34" s="168"/>
      <c r="G34" s="168"/>
      <c r="H34" s="98"/>
      <c r="I34" s="99"/>
      <c r="J34" s="76">
        <f t="shared" si="0"/>
        <v>0</v>
      </c>
    </row>
    <row r="35" spans="1:10" x14ac:dyDescent="0.25">
      <c r="A35" s="99"/>
      <c r="B35" s="168"/>
      <c r="C35" s="168"/>
      <c r="D35" s="168"/>
      <c r="E35" s="168"/>
      <c r="F35" s="168"/>
      <c r="G35" s="168"/>
      <c r="H35" s="98"/>
      <c r="I35" s="99"/>
      <c r="J35" s="76">
        <f t="shared" si="0"/>
        <v>0</v>
      </c>
    </row>
    <row r="36" spans="1:10" x14ac:dyDescent="0.25">
      <c r="A36" s="99"/>
      <c r="B36" s="168"/>
      <c r="C36" s="168"/>
      <c r="D36" s="168"/>
      <c r="E36" s="168"/>
      <c r="F36" s="168"/>
      <c r="G36" s="168"/>
      <c r="H36" s="98"/>
      <c r="I36" s="99"/>
      <c r="J36" s="76">
        <f t="shared" si="0"/>
        <v>0</v>
      </c>
    </row>
    <row r="37" spans="1:10" x14ac:dyDescent="0.25">
      <c r="A37" s="99"/>
      <c r="B37" s="168"/>
      <c r="C37" s="168"/>
      <c r="D37" s="168"/>
      <c r="E37" s="168"/>
      <c r="F37" s="168"/>
      <c r="G37" s="168"/>
      <c r="H37" s="98"/>
      <c r="I37" s="99"/>
      <c r="J37" s="76">
        <f t="shared" si="0"/>
        <v>0</v>
      </c>
    </row>
    <row r="38" spans="1:10" x14ac:dyDescent="0.25">
      <c r="A38" s="99"/>
      <c r="B38" s="168"/>
      <c r="C38" s="168"/>
      <c r="D38" s="168"/>
      <c r="E38" s="168"/>
      <c r="F38" s="168"/>
      <c r="G38" s="168"/>
      <c r="H38" s="98"/>
      <c r="I38" s="99"/>
      <c r="J38" s="76">
        <f t="shared" si="0"/>
        <v>0</v>
      </c>
    </row>
    <row r="39" spans="1:10" x14ac:dyDescent="0.25">
      <c r="A39" s="99"/>
      <c r="B39" s="168"/>
      <c r="C39" s="168"/>
      <c r="D39" s="168"/>
      <c r="E39" s="168"/>
      <c r="F39" s="168"/>
      <c r="G39" s="168"/>
      <c r="H39" s="98"/>
      <c r="I39" s="99"/>
      <c r="J39" s="76">
        <f t="shared" si="0"/>
        <v>0</v>
      </c>
    </row>
    <row r="40" spans="1:10" x14ac:dyDescent="0.25">
      <c r="A40" s="99"/>
      <c r="B40" s="168"/>
      <c r="C40" s="168"/>
      <c r="D40" s="168"/>
      <c r="E40" s="168"/>
      <c r="F40" s="168"/>
      <c r="G40" s="168"/>
      <c r="H40" s="98"/>
      <c r="I40" s="99"/>
      <c r="J40" s="76">
        <f t="shared" si="0"/>
        <v>0</v>
      </c>
    </row>
    <row r="41" spans="1:10" x14ac:dyDescent="0.25">
      <c r="A41" s="99"/>
      <c r="B41" s="168"/>
      <c r="C41" s="168"/>
      <c r="D41" s="168"/>
      <c r="E41" s="168"/>
      <c r="F41" s="168"/>
      <c r="G41" s="168"/>
      <c r="H41" s="98"/>
      <c r="I41" s="99"/>
      <c r="J41" s="76">
        <f t="shared" si="0"/>
        <v>0</v>
      </c>
    </row>
    <row r="42" spans="1:10" x14ac:dyDescent="0.25">
      <c r="A42" s="99"/>
      <c r="B42" s="168"/>
      <c r="C42" s="168"/>
      <c r="D42" s="168"/>
      <c r="E42" s="168"/>
      <c r="F42" s="168"/>
      <c r="G42" s="168"/>
      <c r="H42" s="98"/>
      <c r="I42" s="99"/>
      <c r="J42" s="76">
        <f t="shared" si="0"/>
        <v>0</v>
      </c>
    </row>
    <row r="43" spans="1:10" x14ac:dyDescent="0.25">
      <c r="A43" s="99"/>
      <c r="B43" s="168"/>
      <c r="C43" s="168"/>
      <c r="D43" s="168"/>
      <c r="E43" s="168"/>
      <c r="F43" s="168"/>
      <c r="G43" s="168"/>
      <c r="H43" s="98"/>
      <c r="I43" s="99"/>
      <c r="J43" s="76">
        <f t="shared" si="0"/>
        <v>0</v>
      </c>
    </row>
    <row r="44" spans="1:10" x14ac:dyDescent="0.25">
      <c r="A44" s="99"/>
      <c r="B44" s="168"/>
      <c r="C44" s="168"/>
      <c r="D44" s="168"/>
      <c r="E44" s="168"/>
      <c r="F44" s="168"/>
      <c r="G44" s="168"/>
      <c r="H44" s="98"/>
      <c r="I44" s="99"/>
      <c r="J44" s="76">
        <f t="shared" si="0"/>
        <v>0</v>
      </c>
    </row>
    <row r="45" spans="1:10" x14ac:dyDescent="0.25">
      <c r="A45" s="99"/>
      <c r="B45" s="168"/>
      <c r="C45" s="168"/>
      <c r="D45" s="168"/>
      <c r="E45" s="168"/>
      <c r="F45" s="168"/>
      <c r="G45" s="168"/>
      <c r="H45" s="98"/>
      <c r="I45" s="99"/>
      <c r="J45" s="76">
        <f t="shared" si="0"/>
        <v>0</v>
      </c>
    </row>
    <row r="46" spans="1:10" x14ac:dyDescent="0.25">
      <c r="A46" s="99"/>
      <c r="B46" s="168"/>
      <c r="C46" s="168"/>
      <c r="D46" s="168"/>
      <c r="E46" s="168"/>
      <c r="F46" s="168"/>
      <c r="G46" s="168"/>
      <c r="H46" s="98"/>
      <c r="I46" s="99"/>
      <c r="J46" s="76">
        <f t="shared" si="0"/>
        <v>0</v>
      </c>
    </row>
    <row r="47" spans="1:10" ht="21" customHeight="1"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4"/>
      <c r="G52" s="4"/>
      <c r="H52" s="4"/>
      <c r="I52" s="4"/>
      <c r="J52" s="78"/>
    </row>
    <row r="53" spans="1:10" ht="15.75" thickTop="1" x14ac:dyDescent="0.25">
      <c r="A53" s="53" t="s">
        <v>62</v>
      </c>
      <c r="B53" s="173" t="s">
        <v>63</v>
      </c>
      <c r="C53" s="173"/>
      <c r="D53" s="173"/>
      <c r="E53" s="173" t="s">
        <v>64</v>
      </c>
      <c r="F53" s="173"/>
      <c r="G53" s="173"/>
      <c r="H53" s="53" t="s">
        <v>65</v>
      </c>
      <c r="I53" s="53" t="s">
        <v>66</v>
      </c>
      <c r="J53" s="79" t="s">
        <v>67</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4"/>
      <c r="G98" s="4"/>
      <c r="H98" s="4"/>
      <c r="I98" s="4"/>
      <c r="J98" s="78"/>
    </row>
    <row r="99" spans="1:10" ht="15.75" thickTop="1" x14ac:dyDescent="0.25">
      <c r="A99" s="53" t="s">
        <v>62</v>
      </c>
      <c r="B99" s="173" t="s">
        <v>63</v>
      </c>
      <c r="C99" s="173"/>
      <c r="D99" s="173"/>
      <c r="E99" s="173" t="s">
        <v>64</v>
      </c>
      <c r="F99" s="173"/>
      <c r="G99" s="173"/>
      <c r="H99" s="53" t="s">
        <v>65</v>
      </c>
      <c r="I99" s="53" t="s">
        <v>66</v>
      </c>
      <c r="J99" s="79" t="s">
        <v>67</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4"/>
      <c r="G144" s="4"/>
      <c r="H144" s="4"/>
      <c r="I144" s="4"/>
      <c r="J144" s="78"/>
    </row>
    <row r="145" spans="1:10" ht="15.75" thickTop="1" x14ac:dyDescent="0.25">
      <c r="A145" s="53" t="s">
        <v>62</v>
      </c>
      <c r="B145" s="173" t="s">
        <v>63</v>
      </c>
      <c r="C145" s="173"/>
      <c r="D145" s="173"/>
      <c r="E145" s="173" t="s">
        <v>64</v>
      </c>
      <c r="F145" s="173"/>
      <c r="G145" s="173"/>
      <c r="H145" s="53" t="s">
        <v>65</v>
      </c>
      <c r="I145" s="53" t="s">
        <v>66</v>
      </c>
      <c r="J145" s="79" t="s">
        <v>67</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4"/>
      <c r="G190" s="4"/>
      <c r="H190" s="4"/>
      <c r="I190" s="4"/>
      <c r="J190" s="78"/>
    </row>
    <row r="191" spans="1:10" ht="15.75" thickTop="1" x14ac:dyDescent="0.25">
      <c r="A191" s="53" t="s">
        <v>62</v>
      </c>
      <c r="B191" s="173" t="s">
        <v>63</v>
      </c>
      <c r="C191" s="173"/>
      <c r="D191" s="173"/>
      <c r="E191" s="173" t="s">
        <v>64</v>
      </c>
      <c r="F191" s="173"/>
      <c r="G191" s="173"/>
      <c r="H191" s="53" t="s">
        <v>65</v>
      </c>
      <c r="I191" s="53" t="s">
        <v>66</v>
      </c>
      <c r="J191" s="79" t="s">
        <v>67</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4"/>
      <c r="G236" s="4"/>
      <c r="H236" s="4"/>
      <c r="I236" s="4"/>
      <c r="J236" s="78"/>
    </row>
    <row r="237" spans="1:10" ht="15.75" thickTop="1" x14ac:dyDescent="0.25">
      <c r="A237" s="53" t="s">
        <v>62</v>
      </c>
      <c r="B237" s="173" t="s">
        <v>63</v>
      </c>
      <c r="C237" s="173"/>
      <c r="D237" s="173"/>
      <c r="E237" s="173" t="s">
        <v>64</v>
      </c>
      <c r="F237" s="173"/>
      <c r="G237" s="173"/>
      <c r="H237" s="53" t="s">
        <v>65</v>
      </c>
      <c r="I237" s="53" t="s">
        <v>66</v>
      </c>
      <c r="J237" s="79" t="s">
        <v>67</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&amp;L&amp;G&amp;CVa. Inspection Direct Labor- In House&amp;R&amp;P
</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276"/>
  <sheetViews>
    <sheetView view="pageLayout" zoomScale="115" zoomScaleNormal="100" zoomScalePageLayoutView="115" workbookViewId="0">
      <selection activeCell="A33" sqref="A33"/>
    </sheetView>
  </sheetViews>
  <sheetFormatPr defaultRowHeight="15" x14ac:dyDescent="0.25"/>
  <cols>
    <col min="1" max="1" width="9.7109375" bestFit="1" customWidth="1"/>
    <col min="6" max="6" width="8.5703125" customWidth="1"/>
    <col min="7" max="7" width="8.140625" customWidth="1"/>
    <col min="9" max="9" width="7.28515625" bestFit="1"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78" t="s">
        <v>139</v>
      </c>
      <c r="G3" s="178"/>
      <c r="H3" s="178"/>
      <c r="I3" s="176">
        <f>SUM($J$8:$J$46,$J$54:$J$92,$J$100:$J$138,$J$146:$J$184,$J$192:$J$230,$J$238:$J$276)</f>
        <v>0</v>
      </c>
      <c r="J3" s="176"/>
    </row>
    <row r="4" spans="1:10" ht="15.75" x14ac:dyDescent="0.25">
      <c r="A4" s="172" t="s">
        <v>14</v>
      </c>
      <c r="B4" s="172"/>
      <c r="C4" s="23" t="s">
        <v>8</v>
      </c>
      <c r="D4" s="177" t="str">
        <f>IF(ISBLANK('Invoice Summary'!$I$12),"",'Invoice Summary'!$I$12)</f>
        <v/>
      </c>
      <c r="E4" s="177"/>
      <c r="F4" s="178"/>
      <c r="G4" s="178"/>
      <c r="H4" s="178"/>
      <c r="I4" s="176"/>
      <c r="J4" s="176"/>
    </row>
    <row r="5" spans="1:10" x14ac:dyDescent="0.25">
      <c r="A5" s="24"/>
      <c r="B5" s="24"/>
      <c r="C5" s="23" t="s">
        <v>9</v>
      </c>
      <c r="D5" s="177" t="str">
        <f>IF(ISBLANK('Invoice Summary'!$I$13),"",'Invoice Summary'!$I$13)</f>
        <v/>
      </c>
      <c r="E5" s="177"/>
    </row>
    <row r="6" spans="1:10" ht="17.25" customHeight="1" thickBot="1" x14ac:dyDescent="0.3">
      <c r="A6" s="4"/>
      <c r="B6" s="4"/>
      <c r="C6" s="4"/>
      <c r="D6" s="4"/>
      <c r="E6" s="4"/>
      <c r="F6" s="4"/>
      <c r="G6" s="4"/>
      <c r="H6" s="4"/>
      <c r="I6" s="4"/>
      <c r="J6" s="4"/>
    </row>
    <row r="7" spans="1:10" ht="24.6" customHeight="1" thickTop="1" x14ac:dyDescent="0.25">
      <c r="A7" s="53" t="s">
        <v>62</v>
      </c>
      <c r="B7" s="173" t="s">
        <v>63</v>
      </c>
      <c r="C7" s="173"/>
      <c r="D7" s="173"/>
      <c r="E7" s="173" t="s">
        <v>64</v>
      </c>
      <c r="F7" s="173"/>
      <c r="G7" s="173"/>
      <c r="H7" s="71" t="s">
        <v>69</v>
      </c>
      <c r="I7" s="71" t="s">
        <v>105</v>
      </c>
      <c r="J7" s="71" t="s">
        <v>106</v>
      </c>
    </row>
    <row r="8" spans="1:10" x14ac:dyDescent="0.25">
      <c r="A8" s="97"/>
      <c r="B8" s="168"/>
      <c r="C8" s="168"/>
      <c r="D8" s="168"/>
      <c r="E8" s="168"/>
      <c r="F8" s="168"/>
      <c r="G8" s="168"/>
      <c r="H8" s="98"/>
      <c r="I8" s="99"/>
      <c r="J8" s="76">
        <f>H8*I8</f>
        <v>0</v>
      </c>
    </row>
    <row r="9" spans="1:10" x14ac:dyDescent="0.25">
      <c r="A9" s="99"/>
      <c r="B9" s="168"/>
      <c r="C9" s="168"/>
      <c r="D9" s="168"/>
      <c r="E9" s="168"/>
      <c r="F9" s="168"/>
      <c r="G9" s="168"/>
      <c r="H9" s="98"/>
      <c r="I9" s="99"/>
      <c r="J9" s="76">
        <f t="shared" ref="J9:J46" si="0">H9*I9</f>
        <v>0</v>
      </c>
    </row>
    <row r="10" spans="1:10" x14ac:dyDescent="0.25">
      <c r="A10" s="99"/>
      <c r="B10" s="168"/>
      <c r="C10" s="168"/>
      <c r="D10" s="168"/>
      <c r="E10" s="168"/>
      <c r="F10" s="168"/>
      <c r="G10" s="168"/>
      <c r="H10" s="98"/>
      <c r="I10" s="99"/>
      <c r="J10" s="76">
        <f t="shared" si="0"/>
        <v>0</v>
      </c>
    </row>
    <row r="11" spans="1:10" x14ac:dyDescent="0.25">
      <c r="A11" s="99"/>
      <c r="B11" s="168"/>
      <c r="C11" s="168"/>
      <c r="D11" s="168"/>
      <c r="E11" s="168"/>
      <c r="F11" s="168"/>
      <c r="G11" s="168"/>
      <c r="H11" s="98"/>
      <c r="I11" s="99"/>
      <c r="J11" s="76">
        <f t="shared" si="0"/>
        <v>0</v>
      </c>
    </row>
    <row r="12" spans="1:10" x14ac:dyDescent="0.25">
      <c r="A12" s="99"/>
      <c r="B12" s="168"/>
      <c r="C12" s="168"/>
      <c r="D12" s="168"/>
      <c r="E12" s="168"/>
      <c r="F12" s="168"/>
      <c r="G12" s="168"/>
      <c r="H12" s="98"/>
      <c r="I12" s="99"/>
      <c r="J12" s="76">
        <f t="shared" si="0"/>
        <v>0</v>
      </c>
    </row>
    <row r="13" spans="1:10" x14ac:dyDescent="0.25">
      <c r="A13" s="99"/>
      <c r="B13" s="168"/>
      <c r="C13" s="168"/>
      <c r="D13" s="168"/>
      <c r="E13" s="168"/>
      <c r="F13" s="168"/>
      <c r="G13" s="168"/>
      <c r="H13" s="98"/>
      <c r="I13" s="99"/>
      <c r="J13" s="76">
        <f t="shared" si="0"/>
        <v>0</v>
      </c>
    </row>
    <row r="14" spans="1:10" x14ac:dyDescent="0.25">
      <c r="A14" s="99"/>
      <c r="B14" s="168"/>
      <c r="C14" s="168"/>
      <c r="D14" s="168"/>
      <c r="E14" s="168"/>
      <c r="F14" s="168"/>
      <c r="G14" s="168"/>
      <c r="H14" s="98"/>
      <c r="I14" s="99"/>
      <c r="J14" s="76">
        <f t="shared" si="0"/>
        <v>0</v>
      </c>
    </row>
    <row r="15" spans="1:10" x14ac:dyDescent="0.25">
      <c r="A15" s="99"/>
      <c r="B15" s="168"/>
      <c r="C15" s="168"/>
      <c r="D15" s="168"/>
      <c r="E15" s="168"/>
      <c r="F15" s="168"/>
      <c r="G15" s="168"/>
      <c r="H15" s="98"/>
      <c r="I15" s="99"/>
      <c r="J15" s="76">
        <f t="shared" si="0"/>
        <v>0</v>
      </c>
    </row>
    <row r="16" spans="1:10" x14ac:dyDescent="0.25">
      <c r="A16" s="99"/>
      <c r="B16" s="168"/>
      <c r="C16" s="168"/>
      <c r="D16" s="168"/>
      <c r="E16" s="168"/>
      <c r="F16" s="168"/>
      <c r="G16" s="168"/>
      <c r="H16" s="98"/>
      <c r="I16" s="99"/>
      <c r="J16" s="76">
        <f t="shared" si="0"/>
        <v>0</v>
      </c>
    </row>
    <row r="17" spans="1:10" x14ac:dyDescent="0.25">
      <c r="A17" s="99"/>
      <c r="B17" s="168"/>
      <c r="C17" s="168"/>
      <c r="D17" s="168"/>
      <c r="E17" s="168"/>
      <c r="F17" s="168"/>
      <c r="G17" s="168"/>
      <c r="H17" s="98"/>
      <c r="I17" s="99"/>
      <c r="J17" s="76">
        <f t="shared" si="0"/>
        <v>0</v>
      </c>
    </row>
    <row r="18" spans="1:10" x14ac:dyDescent="0.25">
      <c r="A18" s="99"/>
      <c r="B18" s="168"/>
      <c r="C18" s="168"/>
      <c r="D18" s="168"/>
      <c r="E18" s="168"/>
      <c r="F18" s="168"/>
      <c r="G18" s="168"/>
      <c r="H18" s="98"/>
      <c r="I18" s="99"/>
      <c r="J18" s="76">
        <f t="shared" si="0"/>
        <v>0</v>
      </c>
    </row>
    <row r="19" spans="1:10" x14ac:dyDescent="0.25">
      <c r="A19" s="99"/>
      <c r="B19" s="168"/>
      <c r="C19" s="168"/>
      <c r="D19" s="168"/>
      <c r="E19" s="168"/>
      <c r="F19" s="168"/>
      <c r="G19" s="168"/>
      <c r="H19" s="98"/>
      <c r="I19" s="99"/>
      <c r="J19" s="76">
        <f t="shared" si="0"/>
        <v>0</v>
      </c>
    </row>
    <row r="20" spans="1:10" x14ac:dyDescent="0.25">
      <c r="A20" s="99"/>
      <c r="B20" s="168"/>
      <c r="C20" s="168"/>
      <c r="D20" s="168"/>
      <c r="E20" s="168"/>
      <c r="F20" s="168"/>
      <c r="G20" s="168"/>
      <c r="H20" s="98"/>
      <c r="I20" s="99"/>
      <c r="J20" s="76">
        <f t="shared" si="0"/>
        <v>0</v>
      </c>
    </row>
    <row r="21" spans="1:10" x14ac:dyDescent="0.25">
      <c r="A21" s="99"/>
      <c r="B21" s="168"/>
      <c r="C21" s="168"/>
      <c r="D21" s="168"/>
      <c r="E21" s="168"/>
      <c r="F21" s="168"/>
      <c r="G21" s="168"/>
      <c r="H21" s="98"/>
      <c r="I21" s="99"/>
      <c r="J21" s="76">
        <f t="shared" si="0"/>
        <v>0</v>
      </c>
    </row>
    <row r="22" spans="1:10" x14ac:dyDescent="0.25">
      <c r="A22" s="99"/>
      <c r="B22" s="168"/>
      <c r="C22" s="168"/>
      <c r="D22" s="168"/>
      <c r="E22" s="168"/>
      <c r="F22" s="168"/>
      <c r="G22" s="168"/>
      <c r="H22" s="98"/>
      <c r="I22" s="99"/>
      <c r="J22" s="76">
        <f t="shared" si="0"/>
        <v>0</v>
      </c>
    </row>
    <row r="23" spans="1:10" x14ac:dyDescent="0.25">
      <c r="A23" s="99"/>
      <c r="B23" s="168"/>
      <c r="C23" s="168"/>
      <c r="D23" s="168"/>
      <c r="E23" s="168"/>
      <c r="F23" s="168"/>
      <c r="G23" s="168"/>
      <c r="H23" s="98"/>
      <c r="I23" s="99"/>
      <c r="J23" s="76">
        <f t="shared" si="0"/>
        <v>0</v>
      </c>
    </row>
    <row r="24" spans="1:10" x14ac:dyDescent="0.25">
      <c r="A24" s="99"/>
      <c r="B24" s="168"/>
      <c r="C24" s="168"/>
      <c r="D24" s="168"/>
      <c r="E24" s="168"/>
      <c r="F24" s="168"/>
      <c r="G24" s="168"/>
      <c r="H24" s="98"/>
      <c r="I24" s="99"/>
      <c r="J24" s="76">
        <f t="shared" si="0"/>
        <v>0</v>
      </c>
    </row>
    <row r="25" spans="1:10" x14ac:dyDescent="0.25">
      <c r="A25" s="99"/>
      <c r="B25" s="168"/>
      <c r="C25" s="168"/>
      <c r="D25" s="168"/>
      <c r="E25" s="168"/>
      <c r="F25" s="168"/>
      <c r="G25" s="168"/>
      <c r="H25" s="98"/>
      <c r="I25" s="99"/>
      <c r="J25" s="76">
        <f t="shared" si="0"/>
        <v>0</v>
      </c>
    </row>
    <row r="26" spans="1:10" x14ac:dyDescent="0.25">
      <c r="A26" s="99"/>
      <c r="B26" s="168"/>
      <c r="C26" s="168"/>
      <c r="D26" s="168"/>
      <c r="E26" s="168"/>
      <c r="F26" s="168"/>
      <c r="G26" s="168"/>
      <c r="H26" s="98"/>
      <c r="I26" s="99"/>
      <c r="J26" s="76">
        <f t="shared" si="0"/>
        <v>0</v>
      </c>
    </row>
    <row r="27" spans="1:10" x14ac:dyDescent="0.25">
      <c r="A27" s="99"/>
      <c r="B27" s="168"/>
      <c r="C27" s="168"/>
      <c r="D27" s="168"/>
      <c r="E27" s="168"/>
      <c r="F27" s="168"/>
      <c r="G27" s="168"/>
      <c r="H27" s="98"/>
      <c r="I27" s="99"/>
      <c r="J27" s="76">
        <f t="shared" si="0"/>
        <v>0</v>
      </c>
    </row>
    <row r="28" spans="1:10" x14ac:dyDescent="0.25">
      <c r="A28" s="99"/>
      <c r="B28" s="168"/>
      <c r="C28" s="168"/>
      <c r="D28" s="168"/>
      <c r="E28" s="168"/>
      <c r="F28" s="168"/>
      <c r="G28" s="168"/>
      <c r="H28" s="98"/>
      <c r="I28" s="99"/>
      <c r="J28" s="76">
        <f t="shared" si="0"/>
        <v>0</v>
      </c>
    </row>
    <row r="29" spans="1:10" x14ac:dyDescent="0.25">
      <c r="A29" s="99"/>
      <c r="B29" s="168"/>
      <c r="C29" s="168"/>
      <c r="D29" s="168"/>
      <c r="E29" s="168"/>
      <c r="F29" s="168"/>
      <c r="G29" s="168"/>
      <c r="H29" s="98"/>
      <c r="I29" s="99"/>
      <c r="J29" s="76">
        <f t="shared" si="0"/>
        <v>0</v>
      </c>
    </row>
    <row r="30" spans="1:10" x14ac:dyDescent="0.25">
      <c r="A30" s="99"/>
      <c r="B30" s="168"/>
      <c r="C30" s="168"/>
      <c r="D30" s="168"/>
      <c r="E30" s="168"/>
      <c r="F30" s="168"/>
      <c r="G30" s="168"/>
      <c r="H30" s="98"/>
      <c r="I30" s="99"/>
      <c r="J30" s="76">
        <f t="shared" si="0"/>
        <v>0</v>
      </c>
    </row>
    <row r="31" spans="1:10" x14ac:dyDescent="0.25">
      <c r="A31" s="99"/>
      <c r="B31" s="168"/>
      <c r="C31" s="168"/>
      <c r="D31" s="168"/>
      <c r="E31" s="168"/>
      <c r="F31" s="168"/>
      <c r="G31" s="168"/>
      <c r="H31" s="98"/>
      <c r="I31" s="99"/>
      <c r="J31" s="76">
        <f t="shared" si="0"/>
        <v>0</v>
      </c>
    </row>
    <row r="32" spans="1:10" x14ac:dyDescent="0.25">
      <c r="A32" s="99"/>
      <c r="B32" s="168"/>
      <c r="C32" s="168"/>
      <c r="D32" s="168"/>
      <c r="E32" s="168"/>
      <c r="F32" s="168"/>
      <c r="G32" s="168"/>
      <c r="H32" s="98"/>
      <c r="I32" s="99"/>
      <c r="J32" s="76">
        <f t="shared" si="0"/>
        <v>0</v>
      </c>
    </row>
    <row r="33" spans="1:10" x14ac:dyDescent="0.25">
      <c r="A33" s="99"/>
      <c r="B33" s="168"/>
      <c r="C33" s="168"/>
      <c r="D33" s="168"/>
      <c r="E33" s="168"/>
      <c r="F33" s="168"/>
      <c r="G33" s="168"/>
      <c r="H33" s="98"/>
      <c r="I33" s="99"/>
      <c r="J33" s="76">
        <f t="shared" si="0"/>
        <v>0</v>
      </c>
    </row>
    <row r="34" spans="1:10" x14ac:dyDescent="0.25">
      <c r="A34" s="99"/>
      <c r="B34" s="168"/>
      <c r="C34" s="168"/>
      <c r="D34" s="168"/>
      <c r="E34" s="168"/>
      <c r="F34" s="168"/>
      <c r="G34" s="168"/>
      <c r="H34" s="98"/>
      <c r="I34" s="99"/>
      <c r="J34" s="76">
        <f t="shared" si="0"/>
        <v>0</v>
      </c>
    </row>
    <row r="35" spans="1:10" x14ac:dyDescent="0.25">
      <c r="A35" s="99"/>
      <c r="B35" s="168"/>
      <c r="C35" s="168"/>
      <c r="D35" s="168"/>
      <c r="E35" s="168"/>
      <c r="F35" s="168"/>
      <c r="G35" s="168"/>
      <c r="H35" s="98"/>
      <c r="I35" s="99"/>
      <c r="J35" s="76">
        <f t="shared" si="0"/>
        <v>0</v>
      </c>
    </row>
    <row r="36" spans="1:10" x14ac:dyDescent="0.25">
      <c r="A36" s="99"/>
      <c r="B36" s="168"/>
      <c r="C36" s="168"/>
      <c r="D36" s="168"/>
      <c r="E36" s="168"/>
      <c r="F36" s="168"/>
      <c r="G36" s="168"/>
      <c r="H36" s="98"/>
      <c r="I36" s="99"/>
      <c r="J36" s="76">
        <f t="shared" si="0"/>
        <v>0</v>
      </c>
    </row>
    <row r="37" spans="1:10" x14ac:dyDescent="0.25">
      <c r="A37" s="99"/>
      <c r="B37" s="168"/>
      <c r="C37" s="168"/>
      <c r="D37" s="168"/>
      <c r="E37" s="168"/>
      <c r="F37" s="168"/>
      <c r="G37" s="168"/>
      <c r="H37" s="98"/>
      <c r="I37" s="99"/>
      <c r="J37" s="76">
        <f t="shared" si="0"/>
        <v>0</v>
      </c>
    </row>
    <row r="38" spans="1:10" x14ac:dyDescent="0.25">
      <c r="A38" s="99"/>
      <c r="B38" s="168"/>
      <c r="C38" s="168"/>
      <c r="D38" s="168"/>
      <c r="E38" s="168"/>
      <c r="F38" s="168"/>
      <c r="G38" s="168"/>
      <c r="H38" s="98"/>
      <c r="I38" s="99"/>
      <c r="J38" s="76">
        <f t="shared" si="0"/>
        <v>0</v>
      </c>
    </row>
    <row r="39" spans="1:10" x14ac:dyDescent="0.25">
      <c r="A39" s="99"/>
      <c r="B39" s="168"/>
      <c r="C39" s="168"/>
      <c r="D39" s="168"/>
      <c r="E39" s="168"/>
      <c r="F39" s="168"/>
      <c r="G39" s="168"/>
      <c r="H39" s="98"/>
      <c r="I39" s="99"/>
      <c r="J39" s="76">
        <f t="shared" si="0"/>
        <v>0</v>
      </c>
    </row>
    <row r="40" spans="1:10" x14ac:dyDescent="0.25">
      <c r="A40" s="99"/>
      <c r="B40" s="168"/>
      <c r="C40" s="168"/>
      <c r="D40" s="168"/>
      <c r="E40" s="168"/>
      <c r="F40" s="168"/>
      <c r="G40" s="168"/>
      <c r="H40" s="98"/>
      <c r="I40" s="99"/>
      <c r="J40" s="76">
        <f t="shared" si="0"/>
        <v>0</v>
      </c>
    </row>
    <row r="41" spans="1:10" x14ac:dyDescent="0.25">
      <c r="A41" s="99"/>
      <c r="B41" s="168"/>
      <c r="C41" s="168"/>
      <c r="D41" s="168"/>
      <c r="E41" s="168"/>
      <c r="F41" s="168"/>
      <c r="G41" s="168"/>
      <c r="H41" s="98"/>
      <c r="I41" s="99"/>
      <c r="J41" s="76">
        <f t="shared" si="0"/>
        <v>0</v>
      </c>
    </row>
    <row r="42" spans="1:10" x14ac:dyDescent="0.25">
      <c r="A42" s="99"/>
      <c r="B42" s="168"/>
      <c r="C42" s="168"/>
      <c r="D42" s="168"/>
      <c r="E42" s="168"/>
      <c r="F42" s="168"/>
      <c r="G42" s="168"/>
      <c r="H42" s="98"/>
      <c r="I42" s="99"/>
      <c r="J42" s="76">
        <f t="shared" si="0"/>
        <v>0</v>
      </c>
    </row>
    <row r="43" spans="1:10" x14ac:dyDescent="0.25">
      <c r="A43" s="99"/>
      <c r="B43" s="168"/>
      <c r="C43" s="168"/>
      <c r="D43" s="168"/>
      <c r="E43" s="168"/>
      <c r="F43" s="168"/>
      <c r="G43" s="168"/>
      <c r="H43" s="98"/>
      <c r="I43" s="99"/>
      <c r="J43" s="76">
        <f t="shared" si="0"/>
        <v>0</v>
      </c>
    </row>
    <row r="44" spans="1:10" x14ac:dyDescent="0.25">
      <c r="A44" s="99"/>
      <c r="B44" s="168"/>
      <c r="C44" s="168"/>
      <c r="D44" s="168"/>
      <c r="E44" s="168"/>
      <c r="F44" s="168"/>
      <c r="G44" s="168"/>
      <c r="H44" s="98"/>
      <c r="I44" s="99"/>
      <c r="J44" s="76">
        <f t="shared" si="0"/>
        <v>0</v>
      </c>
    </row>
    <row r="45" spans="1:10" x14ac:dyDescent="0.25">
      <c r="A45" s="99"/>
      <c r="B45" s="168"/>
      <c r="C45" s="168"/>
      <c r="D45" s="168"/>
      <c r="E45" s="168"/>
      <c r="F45" s="168"/>
      <c r="G45" s="168"/>
      <c r="H45" s="98"/>
      <c r="I45" s="99"/>
      <c r="J45" s="76">
        <f t="shared" si="0"/>
        <v>0</v>
      </c>
    </row>
    <row r="46" spans="1:10" x14ac:dyDescent="0.25">
      <c r="A46" s="99"/>
      <c r="B46" s="168"/>
      <c r="C46" s="168"/>
      <c r="D46" s="168"/>
      <c r="E46" s="168"/>
      <c r="F46" s="168"/>
      <c r="G46" s="168"/>
      <c r="H46" s="98"/>
      <c r="I46" s="99"/>
      <c r="J46" s="76">
        <f t="shared" si="0"/>
        <v>0</v>
      </c>
    </row>
    <row r="47" spans="1:10"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4"/>
      <c r="G52" s="4"/>
      <c r="H52" s="4"/>
      <c r="I52" s="4"/>
      <c r="J52" s="78"/>
    </row>
    <row r="53" spans="1:10" ht="24" thickTop="1" x14ac:dyDescent="0.25">
      <c r="A53" s="53" t="s">
        <v>62</v>
      </c>
      <c r="B53" s="173" t="s">
        <v>63</v>
      </c>
      <c r="C53" s="173"/>
      <c r="D53" s="173"/>
      <c r="E53" s="173" t="s">
        <v>64</v>
      </c>
      <c r="F53" s="173"/>
      <c r="G53" s="173"/>
      <c r="H53" s="61" t="s">
        <v>69</v>
      </c>
      <c r="I53" s="61" t="s">
        <v>105</v>
      </c>
      <c r="J53" s="80" t="s">
        <v>106</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4"/>
      <c r="G98" s="4"/>
      <c r="H98" s="4"/>
      <c r="I98" s="4"/>
      <c r="J98" s="78"/>
    </row>
    <row r="99" spans="1:10" ht="24" thickTop="1" x14ac:dyDescent="0.25">
      <c r="A99" s="53" t="s">
        <v>62</v>
      </c>
      <c r="B99" s="173" t="s">
        <v>63</v>
      </c>
      <c r="C99" s="173"/>
      <c r="D99" s="173"/>
      <c r="E99" s="173" t="s">
        <v>64</v>
      </c>
      <c r="F99" s="173"/>
      <c r="G99" s="173"/>
      <c r="H99" s="61" t="s">
        <v>69</v>
      </c>
      <c r="I99" s="61" t="s">
        <v>105</v>
      </c>
      <c r="J99" s="80" t="s">
        <v>106</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4"/>
      <c r="G144" s="4"/>
      <c r="H144" s="4"/>
      <c r="I144" s="4"/>
      <c r="J144" s="78"/>
    </row>
    <row r="145" spans="1:10" ht="24" thickTop="1" x14ac:dyDescent="0.25">
      <c r="A145" s="53" t="s">
        <v>62</v>
      </c>
      <c r="B145" s="173" t="s">
        <v>63</v>
      </c>
      <c r="C145" s="173"/>
      <c r="D145" s="173"/>
      <c r="E145" s="173" t="s">
        <v>64</v>
      </c>
      <c r="F145" s="173"/>
      <c r="G145" s="173"/>
      <c r="H145" s="61" t="s">
        <v>69</v>
      </c>
      <c r="I145" s="61" t="s">
        <v>105</v>
      </c>
      <c r="J145" s="80" t="s">
        <v>106</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4"/>
      <c r="G190" s="4"/>
      <c r="H190" s="4"/>
      <c r="I190" s="4"/>
      <c r="J190" s="78"/>
    </row>
    <row r="191" spans="1:10" ht="24" thickTop="1" x14ac:dyDescent="0.25">
      <c r="A191" s="53" t="s">
        <v>62</v>
      </c>
      <c r="B191" s="173" t="s">
        <v>63</v>
      </c>
      <c r="C191" s="173"/>
      <c r="D191" s="173"/>
      <c r="E191" s="173" t="s">
        <v>64</v>
      </c>
      <c r="F191" s="173"/>
      <c r="G191" s="173"/>
      <c r="H191" s="61" t="s">
        <v>69</v>
      </c>
      <c r="I191" s="61" t="s">
        <v>105</v>
      </c>
      <c r="J191" s="80" t="s">
        <v>106</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4"/>
      <c r="G236" s="4"/>
      <c r="H236" s="4"/>
      <c r="I236" s="4"/>
      <c r="J236" s="78"/>
    </row>
    <row r="237" spans="1:10" ht="24" thickTop="1" x14ac:dyDescent="0.25">
      <c r="A237" s="53" t="s">
        <v>62</v>
      </c>
      <c r="B237" s="173" t="s">
        <v>63</v>
      </c>
      <c r="C237" s="173"/>
      <c r="D237" s="173"/>
      <c r="E237" s="173" t="s">
        <v>64</v>
      </c>
      <c r="F237" s="173"/>
      <c r="G237" s="173"/>
      <c r="H237" s="61" t="s">
        <v>69</v>
      </c>
      <c r="I237" s="61" t="s">
        <v>105</v>
      </c>
      <c r="J237" s="80" t="s">
        <v>106</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&amp;L&amp;G&amp;CVb.Inspection Premium Direct Labor- In House&amp;R&amp;P
</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J276"/>
  <sheetViews>
    <sheetView view="pageLayout" zoomScale="115" zoomScaleNormal="100" zoomScalePageLayoutView="115" workbookViewId="0">
      <selection activeCell="A33" sqref="A33"/>
    </sheetView>
  </sheetViews>
  <sheetFormatPr defaultRowHeight="15" x14ac:dyDescent="0.25"/>
  <cols>
    <col min="1" max="1" width="9.7109375" bestFit="1" customWidth="1"/>
    <col min="7" max="7" width="7.7109375" customWidth="1"/>
    <col min="9" max="9" width="6.140625" bestFit="1"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57" t="s">
        <v>140</v>
      </c>
      <c r="G3" s="157"/>
      <c r="H3" s="157"/>
      <c r="I3" s="176">
        <f>SUM($J$8:$J$46,$J$54:$J$92,$J$100:$J$138,$J$146:$J$184,$J$192:$J$230,$J$238:$J$276)</f>
        <v>0</v>
      </c>
      <c r="J3" s="176"/>
    </row>
    <row r="4" spans="1:10" ht="15.75" x14ac:dyDescent="0.25">
      <c r="A4" s="172" t="s">
        <v>14</v>
      </c>
      <c r="B4" s="172"/>
      <c r="C4" s="23" t="s">
        <v>8</v>
      </c>
      <c r="D4" s="177" t="str">
        <f>IF(ISBLANK('Invoice Summary'!$I$12),"",'Invoice Summary'!$I$12)</f>
        <v/>
      </c>
      <c r="E4" s="177"/>
      <c r="F4" s="157"/>
      <c r="G4" s="157"/>
      <c r="H4" s="157"/>
      <c r="I4" s="176"/>
      <c r="J4" s="176"/>
    </row>
    <row r="5" spans="1:10" x14ac:dyDescent="0.25">
      <c r="A5" s="24"/>
      <c r="B5" s="24"/>
      <c r="C5" s="23" t="s">
        <v>9</v>
      </c>
      <c r="D5" s="177" t="str">
        <f>IF(ISBLANK('Invoice Summary'!$I$13),"",'Invoice Summary'!$I$13)</f>
        <v/>
      </c>
      <c r="E5" s="177"/>
    </row>
    <row r="6" spans="1:10" ht="15.75" thickBot="1" x14ac:dyDescent="0.3">
      <c r="A6" s="4"/>
      <c r="B6" s="4"/>
      <c r="C6" s="4"/>
      <c r="D6" s="4"/>
      <c r="E6" s="4"/>
      <c r="F6" s="4"/>
      <c r="G6" s="4"/>
      <c r="H6" s="4"/>
      <c r="I6" s="4"/>
      <c r="J6" s="4"/>
    </row>
    <row r="7" spans="1:10" ht="15.75" thickTop="1" x14ac:dyDescent="0.25">
      <c r="A7" s="53" t="s">
        <v>62</v>
      </c>
      <c r="B7" s="173" t="s">
        <v>63</v>
      </c>
      <c r="C7" s="173"/>
      <c r="D7" s="173"/>
      <c r="E7" s="173" t="s">
        <v>64</v>
      </c>
      <c r="F7" s="173"/>
      <c r="G7" s="173"/>
      <c r="H7" s="53" t="s">
        <v>65</v>
      </c>
      <c r="I7" s="53" t="s">
        <v>66</v>
      </c>
      <c r="J7" s="53" t="s">
        <v>67</v>
      </c>
    </row>
    <row r="8" spans="1:10" ht="14.45" customHeight="1" x14ac:dyDescent="0.25">
      <c r="A8" s="97"/>
      <c r="B8" s="168"/>
      <c r="C8" s="168"/>
      <c r="D8" s="168"/>
      <c r="E8" s="168"/>
      <c r="F8" s="168"/>
      <c r="G8" s="168"/>
      <c r="H8" s="98"/>
      <c r="I8" s="99"/>
      <c r="J8" s="76">
        <f>H8*I8</f>
        <v>0</v>
      </c>
    </row>
    <row r="9" spans="1:10" x14ac:dyDescent="0.25">
      <c r="A9" s="99"/>
      <c r="B9" s="168"/>
      <c r="C9" s="168"/>
      <c r="D9" s="168"/>
      <c r="E9" s="168"/>
      <c r="F9" s="168"/>
      <c r="G9" s="168"/>
      <c r="H9" s="98"/>
      <c r="I9" s="99"/>
      <c r="J9" s="76">
        <f t="shared" ref="J9:J46" si="0">H9*I9</f>
        <v>0</v>
      </c>
    </row>
    <row r="10" spans="1:10" x14ac:dyDescent="0.25">
      <c r="A10" s="99"/>
      <c r="B10" s="168"/>
      <c r="C10" s="168"/>
      <c r="D10" s="168"/>
      <c r="E10" s="168"/>
      <c r="F10" s="168"/>
      <c r="G10" s="168"/>
      <c r="H10" s="98"/>
      <c r="I10" s="99"/>
      <c r="J10" s="76">
        <f t="shared" si="0"/>
        <v>0</v>
      </c>
    </row>
    <row r="11" spans="1:10" x14ac:dyDescent="0.25">
      <c r="A11" s="99"/>
      <c r="B11" s="168"/>
      <c r="C11" s="168"/>
      <c r="D11" s="168"/>
      <c r="E11" s="168"/>
      <c r="F11" s="168"/>
      <c r="G11" s="168"/>
      <c r="H11" s="98"/>
      <c r="I11" s="99"/>
      <c r="J11" s="76">
        <f t="shared" si="0"/>
        <v>0</v>
      </c>
    </row>
    <row r="12" spans="1:10" x14ac:dyDescent="0.25">
      <c r="A12" s="99"/>
      <c r="B12" s="168"/>
      <c r="C12" s="168"/>
      <c r="D12" s="168"/>
      <c r="E12" s="168"/>
      <c r="F12" s="168"/>
      <c r="G12" s="168"/>
      <c r="H12" s="98"/>
      <c r="I12" s="99"/>
      <c r="J12" s="76">
        <f t="shared" si="0"/>
        <v>0</v>
      </c>
    </row>
    <row r="13" spans="1:10" x14ac:dyDescent="0.25">
      <c r="A13" s="99"/>
      <c r="B13" s="168"/>
      <c r="C13" s="168"/>
      <c r="D13" s="168"/>
      <c r="E13" s="168"/>
      <c r="F13" s="168"/>
      <c r="G13" s="168"/>
      <c r="H13" s="98"/>
      <c r="I13" s="99"/>
      <c r="J13" s="76">
        <f t="shared" si="0"/>
        <v>0</v>
      </c>
    </row>
    <row r="14" spans="1:10" x14ac:dyDescent="0.25">
      <c r="A14" s="99"/>
      <c r="B14" s="168"/>
      <c r="C14" s="168"/>
      <c r="D14" s="168"/>
      <c r="E14" s="168"/>
      <c r="F14" s="168"/>
      <c r="G14" s="168"/>
      <c r="H14" s="98"/>
      <c r="I14" s="99"/>
      <c r="J14" s="76">
        <f t="shared" si="0"/>
        <v>0</v>
      </c>
    </row>
    <row r="15" spans="1:10" x14ac:dyDescent="0.25">
      <c r="A15" s="99"/>
      <c r="B15" s="168"/>
      <c r="C15" s="168"/>
      <c r="D15" s="168"/>
      <c r="E15" s="168"/>
      <c r="F15" s="168"/>
      <c r="G15" s="168"/>
      <c r="H15" s="98"/>
      <c r="I15" s="99"/>
      <c r="J15" s="76">
        <f t="shared" si="0"/>
        <v>0</v>
      </c>
    </row>
    <row r="16" spans="1:10" x14ac:dyDescent="0.25">
      <c r="A16" s="99"/>
      <c r="B16" s="168"/>
      <c r="C16" s="168"/>
      <c r="D16" s="168"/>
      <c r="E16" s="168"/>
      <c r="F16" s="168"/>
      <c r="G16" s="168"/>
      <c r="H16" s="98"/>
      <c r="I16" s="99"/>
      <c r="J16" s="76">
        <f t="shared" si="0"/>
        <v>0</v>
      </c>
    </row>
    <row r="17" spans="1:10" x14ac:dyDescent="0.25">
      <c r="A17" s="99"/>
      <c r="B17" s="168"/>
      <c r="C17" s="168"/>
      <c r="D17" s="168"/>
      <c r="E17" s="168"/>
      <c r="F17" s="168"/>
      <c r="G17" s="168"/>
      <c r="H17" s="98"/>
      <c r="I17" s="99"/>
      <c r="J17" s="76">
        <f t="shared" si="0"/>
        <v>0</v>
      </c>
    </row>
    <row r="18" spans="1:10" x14ac:dyDescent="0.25">
      <c r="A18" s="99"/>
      <c r="B18" s="168"/>
      <c r="C18" s="168"/>
      <c r="D18" s="168"/>
      <c r="E18" s="168"/>
      <c r="F18" s="168"/>
      <c r="G18" s="168"/>
      <c r="H18" s="98"/>
      <c r="I18" s="99"/>
      <c r="J18" s="76">
        <f t="shared" si="0"/>
        <v>0</v>
      </c>
    </row>
    <row r="19" spans="1:10" x14ac:dyDescent="0.25">
      <c r="A19" s="99"/>
      <c r="B19" s="168"/>
      <c r="C19" s="168"/>
      <c r="D19" s="168"/>
      <c r="E19" s="168"/>
      <c r="F19" s="168"/>
      <c r="G19" s="168"/>
      <c r="H19" s="98"/>
      <c r="I19" s="99"/>
      <c r="J19" s="76">
        <f t="shared" si="0"/>
        <v>0</v>
      </c>
    </row>
    <row r="20" spans="1:10" x14ac:dyDescent="0.25">
      <c r="A20" s="99"/>
      <c r="B20" s="168"/>
      <c r="C20" s="168"/>
      <c r="D20" s="168"/>
      <c r="E20" s="168"/>
      <c r="F20" s="168"/>
      <c r="G20" s="168"/>
      <c r="H20" s="98"/>
      <c r="I20" s="99"/>
      <c r="J20" s="76">
        <f t="shared" si="0"/>
        <v>0</v>
      </c>
    </row>
    <row r="21" spans="1:10" x14ac:dyDescent="0.25">
      <c r="A21" s="99"/>
      <c r="B21" s="168"/>
      <c r="C21" s="168"/>
      <c r="D21" s="168"/>
      <c r="E21" s="168"/>
      <c r="F21" s="168"/>
      <c r="G21" s="168"/>
      <c r="H21" s="98"/>
      <c r="I21" s="99"/>
      <c r="J21" s="76">
        <f t="shared" si="0"/>
        <v>0</v>
      </c>
    </row>
    <row r="22" spans="1:10" x14ac:dyDescent="0.25">
      <c r="A22" s="99"/>
      <c r="B22" s="168"/>
      <c r="C22" s="168"/>
      <c r="D22" s="168"/>
      <c r="E22" s="168"/>
      <c r="F22" s="168"/>
      <c r="G22" s="168"/>
      <c r="H22" s="98"/>
      <c r="I22" s="99"/>
      <c r="J22" s="76">
        <f t="shared" si="0"/>
        <v>0</v>
      </c>
    </row>
    <row r="23" spans="1:10" x14ac:dyDescent="0.25">
      <c r="A23" s="99"/>
      <c r="B23" s="168"/>
      <c r="C23" s="168"/>
      <c r="D23" s="168"/>
      <c r="E23" s="168"/>
      <c r="F23" s="168"/>
      <c r="G23" s="168"/>
      <c r="H23" s="98"/>
      <c r="I23" s="99"/>
      <c r="J23" s="76">
        <f t="shared" si="0"/>
        <v>0</v>
      </c>
    </row>
    <row r="24" spans="1:10" x14ac:dyDescent="0.25">
      <c r="A24" s="99"/>
      <c r="B24" s="168"/>
      <c r="C24" s="168"/>
      <c r="D24" s="168"/>
      <c r="E24" s="168"/>
      <c r="F24" s="168"/>
      <c r="G24" s="168"/>
      <c r="H24" s="98"/>
      <c r="I24" s="99"/>
      <c r="J24" s="76">
        <f t="shared" si="0"/>
        <v>0</v>
      </c>
    </row>
    <row r="25" spans="1:10" x14ac:dyDescent="0.25">
      <c r="A25" s="99"/>
      <c r="B25" s="168"/>
      <c r="C25" s="168"/>
      <c r="D25" s="168"/>
      <c r="E25" s="168"/>
      <c r="F25" s="168"/>
      <c r="G25" s="168"/>
      <c r="H25" s="98"/>
      <c r="I25" s="99"/>
      <c r="J25" s="76">
        <f t="shared" si="0"/>
        <v>0</v>
      </c>
    </row>
    <row r="26" spans="1:10" x14ac:dyDescent="0.25">
      <c r="A26" s="99"/>
      <c r="B26" s="168"/>
      <c r="C26" s="168"/>
      <c r="D26" s="168"/>
      <c r="E26" s="168"/>
      <c r="F26" s="168"/>
      <c r="G26" s="168"/>
      <c r="H26" s="98"/>
      <c r="I26" s="99"/>
      <c r="J26" s="76">
        <f t="shared" si="0"/>
        <v>0</v>
      </c>
    </row>
    <row r="27" spans="1:10" x14ac:dyDescent="0.25">
      <c r="A27" s="99"/>
      <c r="B27" s="168"/>
      <c r="C27" s="168"/>
      <c r="D27" s="168"/>
      <c r="E27" s="168"/>
      <c r="F27" s="168"/>
      <c r="G27" s="168"/>
      <c r="H27" s="98"/>
      <c r="I27" s="99"/>
      <c r="J27" s="76">
        <f t="shared" si="0"/>
        <v>0</v>
      </c>
    </row>
    <row r="28" spans="1:10" x14ac:dyDescent="0.25">
      <c r="A28" s="99"/>
      <c r="B28" s="168"/>
      <c r="C28" s="168"/>
      <c r="D28" s="168"/>
      <c r="E28" s="168"/>
      <c r="F28" s="168"/>
      <c r="G28" s="168"/>
      <c r="H28" s="98"/>
      <c r="I28" s="99"/>
      <c r="J28" s="76">
        <f t="shared" si="0"/>
        <v>0</v>
      </c>
    </row>
    <row r="29" spans="1:10" x14ac:dyDescent="0.25">
      <c r="A29" s="99"/>
      <c r="B29" s="168"/>
      <c r="C29" s="168"/>
      <c r="D29" s="168"/>
      <c r="E29" s="168"/>
      <c r="F29" s="168"/>
      <c r="G29" s="168"/>
      <c r="H29" s="98"/>
      <c r="I29" s="99"/>
      <c r="J29" s="76">
        <f t="shared" si="0"/>
        <v>0</v>
      </c>
    </row>
    <row r="30" spans="1:10" x14ac:dyDescent="0.25">
      <c r="A30" s="99"/>
      <c r="B30" s="168"/>
      <c r="C30" s="168"/>
      <c r="D30" s="168"/>
      <c r="E30" s="168"/>
      <c r="F30" s="168"/>
      <c r="G30" s="168"/>
      <c r="H30" s="98"/>
      <c r="I30" s="99"/>
      <c r="J30" s="76">
        <f t="shared" si="0"/>
        <v>0</v>
      </c>
    </row>
    <row r="31" spans="1:10" x14ac:dyDescent="0.25">
      <c r="A31" s="99"/>
      <c r="B31" s="168"/>
      <c r="C31" s="168"/>
      <c r="D31" s="168"/>
      <c r="E31" s="168"/>
      <c r="F31" s="168"/>
      <c r="G31" s="168"/>
      <c r="H31" s="98"/>
      <c r="I31" s="99"/>
      <c r="J31" s="76">
        <f t="shared" si="0"/>
        <v>0</v>
      </c>
    </row>
    <row r="32" spans="1:10" x14ac:dyDescent="0.25">
      <c r="A32" s="99"/>
      <c r="B32" s="168"/>
      <c r="C32" s="168"/>
      <c r="D32" s="168"/>
      <c r="E32" s="168"/>
      <c r="F32" s="168"/>
      <c r="G32" s="168"/>
      <c r="H32" s="98"/>
      <c r="I32" s="99"/>
      <c r="J32" s="76">
        <f t="shared" si="0"/>
        <v>0</v>
      </c>
    </row>
    <row r="33" spans="1:10" x14ac:dyDescent="0.25">
      <c r="A33" s="99"/>
      <c r="B33" s="168"/>
      <c r="C33" s="168"/>
      <c r="D33" s="168"/>
      <c r="E33" s="168"/>
      <c r="F33" s="168"/>
      <c r="G33" s="168"/>
      <c r="H33" s="98"/>
      <c r="I33" s="99"/>
      <c r="J33" s="76">
        <f t="shared" si="0"/>
        <v>0</v>
      </c>
    </row>
    <row r="34" spans="1:10" x14ac:dyDescent="0.25">
      <c r="A34" s="99"/>
      <c r="B34" s="168"/>
      <c r="C34" s="168"/>
      <c r="D34" s="168"/>
      <c r="E34" s="168"/>
      <c r="F34" s="168"/>
      <c r="G34" s="168"/>
      <c r="H34" s="98"/>
      <c r="I34" s="99"/>
      <c r="J34" s="76">
        <f t="shared" si="0"/>
        <v>0</v>
      </c>
    </row>
    <row r="35" spans="1:10" x14ac:dyDescent="0.25">
      <c r="A35" s="99"/>
      <c r="B35" s="168"/>
      <c r="C35" s="168"/>
      <c r="D35" s="168"/>
      <c r="E35" s="168"/>
      <c r="F35" s="168"/>
      <c r="G35" s="168"/>
      <c r="H35" s="98"/>
      <c r="I35" s="99"/>
      <c r="J35" s="76">
        <f t="shared" si="0"/>
        <v>0</v>
      </c>
    </row>
    <row r="36" spans="1:10" x14ac:dyDescent="0.25">
      <c r="A36" s="99"/>
      <c r="B36" s="168"/>
      <c r="C36" s="168"/>
      <c r="D36" s="168"/>
      <c r="E36" s="168"/>
      <c r="F36" s="168"/>
      <c r="G36" s="168"/>
      <c r="H36" s="98"/>
      <c r="I36" s="99"/>
      <c r="J36" s="76">
        <f t="shared" si="0"/>
        <v>0</v>
      </c>
    </row>
    <row r="37" spans="1:10" x14ac:dyDescent="0.25">
      <c r="A37" s="99"/>
      <c r="B37" s="168"/>
      <c r="C37" s="168"/>
      <c r="D37" s="168"/>
      <c r="E37" s="168"/>
      <c r="F37" s="168"/>
      <c r="G37" s="168"/>
      <c r="H37" s="98"/>
      <c r="I37" s="99"/>
      <c r="J37" s="76">
        <f t="shared" si="0"/>
        <v>0</v>
      </c>
    </row>
    <row r="38" spans="1:10" x14ac:dyDescent="0.25">
      <c r="A38" s="99"/>
      <c r="B38" s="168"/>
      <c r="C38" s="168"/>
      <c r="D38" s="168"/>
      <c r="E38" s="168"/>
      <c r="F38" s="168"/>
      <c r="G38" s="168"/>
      <c r="H38" s="98"/>
      <c r="I38" s="99"/>
      <c r="J38" s="76">
        <f t="shared" si="0"/>
        <v>0</v>
      </c>
    </row>
    <row r="39" spans="1:10" x14ac:dyDescent="0.25">
      <c r="A39" s="99"/>
      <c r="B39" s="168"/>
      <c r="C39" s="168"/>
      <c r="D39" s="168"/>
      <c r="E39" s="168"/>
      <c r="F39" s="168"/>
      <c r="G39" s="168"/>
      <c r="H39" s="98"/>
      <c r="I39" s="99"/>
      <c r="J39" s="76">
        <f t="shared" si="0"/>
        <v>0</v>
      </c>
    </row>
    <row r="40" spans="1:10" x14ac:dyDescent="0.25">
      <c r="A40" s="99"/>
      <c r="B40" s="168"/>
      <c r="C40" s="168"/>
      <c r="D40" s="168"/>
      <c r="E40" s="168"/>
      <c r="F40" s="168"/>
      <c r="G40" s="168"/>
      <c r="H40" s="98"/>
      <c r="I40" s="99"/>
      <c r="J40" s="76">
        <f t="shared" si="0"/>
        <v>0</v>
      </c>
    </row>
    <row r="41" spans="1:10" x14ac:dyDescent="0.25">
      <c r="A41" s="99"/>
      <c r="B41" s="168"/>
      <c r="C41" s="168"/>
      <c r="D41" s="168"/>
      <c r="E41" s="168"/>
      <c r="F41" s="168"/>
      <c r="G41" s="168"/>
      <c r="H41" s="98"/>
      <c r="I41" s="99"/>
      <c r="J41" s="76">
        <f t="shared" si="0"/>
        <v>0</v>
      </c>
    </row>
    <row r="42" spans="1:10" x14ac:dyDescent="0.25">
      <c r="A42" s="99"/>
      <c r="B42" s="168"/>
      <c r="C42" s="168"/>
      <c r="D42" s="168"/>
      <c r="E42" s="168"/>
      <c r="F42" s="168"/>
      <c r="G42" s="168"/>
      <c r="H42" s="98"/>
      <c r="I42" s="99"/>
      <c r="J42" s="76">
        <f t="shared" si="0"/>
        <v>0</v>
      </c>
    </row>
    <row r="43" spans="1:10" x14ac:dyDescent="0.25">
      <c r="A43" s="99"/>
      <c r="B43" s="168"/>
      <c r="C43" s="168"/>
      <c r="D43" s="168"/>
      <c r="E43" s="168"/>
      <c r="F43" s="168"/>
      <c r="G43" s="168"/>
      <c r="H43" s="98"/>
      <c r="I43" s="99"/>
      <c r="J43" s="76">
        <f t="shared" si="0"/>
        <v>0</v>
      </c>
    </row>
    <row r="44" spans="1:10" x14ac:dyDescent="0.25">
      <c r="A44" s="99"/>
      <c r="B44" s="168"/>
      <c r="C44" s="168"/>
      <c r="D44" s="168"/>
      <c r="E44" s="168"/>
      <c r="F44" s="168"/>
      <c r="G44" s="168"/>
      <c r="H44" s="98"/>
      <c r="I44" s="99"/>
      <c r="J44" s="76">
        <f t="shared" si="0"/>
        <v>0</v>
      </c>
    </row>
    <row r="45" spans="1:10" x14ac:dyDescent="0.25">
      <c r="A45" s="99"/>
      <c r="B45" s="168"/>
      <c r="C45" s="168"/>
      <c r="D45" s="168"/>
      <c r="E45" s="168"/>
      <c r="F45" s="168"/>
      <c r="G45" s="168"/>
      <c r="H45" s="98"/>
      <c r="I45" s="99"/>
      <c r="J45" s="76">
        <f t="shared" si="0"/>
        <v>0</v>
      </c>
    </row>
    <row r="46" spans="1:10" x14ac:dyDescent="0.25">
      <c r="A46" s="99"/>
      <c r="B46" s="168"/>
      <c r="C46" s="168"/>
      <c r="D46" s="168"/>
      <c r="E46" s="168"/>
      <c r="F46" s="168"/>
      <c r="G46" s="168"/>
      <c r="H46" s="98"/>
      <c r="I46" s="99"/>
      <c r="J46" s="76">
        <f t="shared" si="0"/>
        <v>0</v>
      </c>
    </row>
    <row r="47" spans="1:10" ht="19.5" customHeight="1" x14ac:dyDescent="0.25">
      <c r="J47" s="77"/>
    </row>
    <row r="48" spans="1:10" ht="18.75" customHeight="1"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4"/>
      <c r="G52" s="4"/>
      <c r="H52" s="4"/>
      <c r="I52" s="4"/>
      <c r="J52" s="78"/>
    </row>
    <row r="53" spans="1:10" ht="15.75" thickTop="1" x14ac:dyDescent="0.25">
      <c r="A53" s="53" t="s">
        <v>62</v>
      </c>
      <c r="B53" s="173" t="s">
        <v>63</v>
      </c>
      <c r="C53" s="173"/>
      <c r="D53" s="173"/>
      <c r="E53" s="173" t="s">
        <v>64</v>
      </c>
      <c r="F53" s="173"/>
      <c r="G53" s="173"/>
      <c r="H53" s="53" t="s">
        <v>65</v>
      </c>
      <c r="I53" s="53" t="s">
        <v>66</v>
      </c>
      <c r="J53" s="79" t="s">
        <v>67</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4"/>
      <c r="G98" s="4"/>
      <c r="H98" s="4"/>
      <c r="I98" s="4"/>
      <c r="J98" s="78"/>
    </row>
    <row r="99" spans="1:10" ht="15.75" thickTop="1" x14ac:dyDescent="0.25">
      <c r="A99" s="53" t="s">
        <v>62</v>
      </c>
      <c r="B99" s="173" t="s">
        <v>63</v>
      </c>
      <c r="C99" s="173"/>
      <c r="D99" s="173"/>
      <c r="E99" s="173" t="s">
        <v>64</v>
      </c>
      <c r="F99" s="173"/>
      <c r="G99" s="173"/>
      <c r="H99" s="53" t="s">
        <v>65</v>
      </c>
      <c r="I99" s="53" t="s">
        <v>66</v>
      </c>
      <c r="J99" s="79" t="s">
        <v>67</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4"/>
      <c r="G144" s="4"/>
      <c r="H144" s="4"/>
      <c r="I144" s="4"/>
      <c r="J144" s="78"/>
    </row>
    <row r="145" spans="1:10" ht="15.75" thickTop="1" x14ac:dyDescent="0.25">
      <c r="A145" s="53" t="s">
        <v>62</v>
      </c>
      <c r="B145" s="173" t="s">
        <v>63</v>
      </c>
      <c r="C145" s="173"/>
      <c r="D145" s="173"/>
      <c r="E145" s="173" t="s">
        <v>64</v>
      </c>
      <c r="F145" s="173"/>
      <c r="G145" s="173"/>
      <c r="H145" s="53" t="s">
        <v>65</v>
      </c>
      <c r="I145" s="53" t="s">
        <v>66</v>
      </c>
      <c r="J145" s="79" t="s">
        <v>67</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4"/>
      <c r="G190" s="4"/>
      <c r="H190" s="4"/>
      <c r="I190" s="4"/>
      <c r="J190" s="78"/>
    </row>
    <row r="191" spans="1:10" ht="15.75" thickTop="1" x14ac:dyDescent="0.25">
      <c r="A191" s="53" t="s">
        <v>62</v>
      </c>
      <c r="B191" s="173" t="s">
        <v>63</v>
      </c>
      <c r="C191" s="173"/>
      <c r="D191" s="173"/>
      <c r="E191" s="173" t="s">
        <v>64</v>
      </c>
      <c r="F191" s="173"/>
      <c r="G191" s="173"/>
      <c r="H191" s="53" t="s">
        <v>65</v>
      </c>
      <c r="I191" s="53" t="s">
        <v>66</v>
      </c>
      <c r="J191" s="79" t="s">
        <v>67</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4"/>
      <c r="G236" s="4"/>
      <c r="H236" s="4"/>
      <c r="I236" s="4"/>
      <c r="J236" s="78"/>
    </row>
    <row r="237" spans="1:10" ht="15.75" thickTop="1" x14ac:dyDescent="0.25">
      <c r="A237" s="53" t="s">
        <v>62</v>
      </c>
      <c r="B237" s="173" t="s">
        <v>63</v>
      </c>
      <c r="C237" s="173"/>
      <c r="D237" s="173"/>
      <c r="E237" s="173" t="s">
        <v>64</v>
      </c>
      <c r="F237" s="173"/>
      <c r="G237" s="173"/>
      <c r="H237" s="53" t="s">
        <v>65</v>
      </c>
      <c r="I237" s="53" t="s">
        <v>66</v>
      </c>
      <c r="J237" s="79" t="s">
        <v>67</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&amp;L&amp;G&amp;CVc. Inspection Direct Labor- Consultant&amp;R&amp;P
</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J276"/>
  <sheetViews>
    <sheetView view="pageLayout" zoomScale="115" zoomScaleNormal="100" zoomScalePageLayoutView="115" workbookViewId="0">
      <selection activeCell="A33" sqref="A33"/>
    </sheetView>
  </sheetViews>
  <sheetFormatPr defaultRowHeight="15" x14ac:dyDescent="0.25"/>
  <cols>
    <col min="1" max="1" width="9.7109375" bestFit="1" customWidth="1"/>
    <col min="7" max="7" width="7.85546875" customWidth="1"/>
    <col min="9" max="9" width="7.28515625" bestFit="1"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78" t="s">
        <v>141</v>
      </c>
      <c r="G3" s="178"/>
      <c r="H3" s="178"/>
      <c r="I3" s="176">
        <f>SUM($J$8:$J$46,$J$54:$J$92,$J$100:$J$138,$J$146:$J$184,$J$192:$J$230,$J$238:$J$276)</f>
        <v>0</v>
      </c>
      <c r="J3" s="176"/>
    </row>
    <row r="4" spans="1:10" ht="15.75" x14ac:dyDescent="0.25">
      <c r="A4" s="172" t="s">
        <v>14</v>
      </c>
      <c r="B4" s="172"/>
      <c r="C4" s="23" t="s">
        <v>8</v>
      </c>
      <c r="D4" s="177" t="str">
        <f>IF(ISBLANK('Invoice Summary'!$I$12),"",'Invoice Summary'!$I$12)</f>
        <v/>
      </c>
      <c r="E4" s="177"/>
      <c r="F4" s="178"/>
      <c r="G4" s="178"/>
      <c r="H4" s="178"/>
      <c r="I4" s="176"/>
      <c r="J4" s="176"/>
    </row>
    <row r="5" spans="1:10" x14ac:dyDescent="0.25">
      <c r="A5" s="24"/>
      <c r="B5" s="24"/>
      <c r="C5" s="23" t="s">
        <v>9</v>
      </c>
      <c r="D5" s="177" t="str">
        <f>IF(ISBLANK('Invoice Summary'!$I$13),"",'Invoice Summary'!$I$13)</f>
        <v/>
      </c>
      <c r="E5" s="177"/>
    </row>
    <row r="6" spans="1:10" ht="15.75" thickBot="1" x14ac:dyDescent="0.3">
      <c r="A6" s="4"/>
      <c r="B6" s="4"/>
      <c r="C6" s="4"/>
      <c r="D6" s="4"/>
      <c r="E6" s="4"/>
      <c r="F6" s="4"/>
      <c r="G6" s="4"/>
      <c r="H6" s="4"/>
      <c r="I6" s="4"/>
      <c r="J6" s="4"/>
    </row>
    <row r="7" spans="1:10" ht="24.6" customHeight="1" thickTop="1" x14ac:dyDescent="0.25">
      <c r="A7" s="53" t="s">
        <v>62</v>
      </c>
      <c r="B7" s="173" t="s">
        <v>63</v>
      </c>
      <c r="C7" s="173"/>
      <c r="D7" s="173"/>
      <c r="E7" s="173" t="s">
        <v>64</v>
      </c>
      <c r="F7" s="173"/>
      <c r="G7" s="173"/>
      <c r="H7" s="71" t="s">
        <v>69</v>
      </c>
      <c r="I7" s="71" t="s">
        <v>105</v>
      </c>
      <c r="J7" s="61" t="s">
        <v>106</v>
      </c>
    </row>
    <row r="8" spans="1:10" x14ac:dyDescent="0.25">
      <c r="A8" s="97"/>
      <c r="B8" s="168"/>
      <c r="C8" s="168"/>
      <c r="D8" s="168"/>
      <c r="E8" s="168"/>
      <c r="F8" s="168"/>
      <c r="G8" s="168"/>
      <c r="H8" s="98"/>
      <c r="I8" s="99"/>
      <c r="J8" s="76">
        <f>H8*I8</f>
        <v>0</v>
      </c>
    </row>
    <row r="9" spans="1:10" x14ac:dyDescent="0.25">
      <c r="A9" s="99"/>
      <c r="B9" s="168"/>
      <c r="C9" s="168"/>
      <c r="D9" s="168"/>
      <c r="E9" s="168"/>
      <c r="F9" s="168"/>
      <c r="G9" s="168"/>
      <c r="H9" s="98"/>
      <c r="I9" s="99"/>
      <c r="J9" s="76">
        <f t="shared" ref="J9:J46" si="0">H9*I9</f>
        <v>0</v>
      </c>
    </row>
    <row r="10" spans="1:10" x14ac:dyDescent="0.25">
      <c r="A10" s="99"/>
      <c r="B10" s="168"/>
      <c r="C10" s="168"/>
      <c r="D10" s="168"/>
      <c r="E10" s="168"/>
      <c r="F10" s="168"/>
      <c r="G10" s="168"/>
      <c r="H10" s="98"/>
      <c r="I10" s="99"/>
      <c r="J10" s="76">
        <f t="shared" si="0"/>
        <v>0</v>
      </c>
    </row>
    <row r="11" spans="1:10" x14ac:dyDescent="0.25">
      <c r="A11" s="99"/>
      <c r="B11" s="168"/>
      <c r="C11" s="168"/>
      <c r="D11" s="168"/>
      <c r="E11" s="168"/>
      <c r="F11" s="168"/>
      <c r="G11" s="168"/>
      <c r="H11" s="98"/>
      <c r="I11" s="99"/>
      <c r="J11" s="76">
        <f t="shared" si="0"/>
        <v>0</v>
      </c>
    </row>
    <row r="12" spans="1:10" x14ac:dyDescent="0.25">
      <c r="A12" s="99"/>
      <c r="B12" s="168"/>
      <c r="C12" s="168"/>
      <c r="D12" s="168"/>
      <c r="E12" s="168"/>
      <c r="F12" s="168"/>
      <c r="G12" s="168"/>
      <c r="H12" s="98"/>
      <c r="I12" s="99"/>
      <c r="J12" s="76">
        <f t="shared" si="0"/>
        <v>0</v>
      </c>
    </row>
    <row r="13" spans="1:10" x14ac:dyDescent="0.25">
      <c r="A13" s="99"/>
      <c r="B13" s="168"/>
      <c r="C13" s="168"/>
      <c r="D13" s="168"/>
      <c r="E13" s="168"/>
      <c r="F13" s="168"/>
      <c r="G13" s="168"/>
      <c r="H13" s="98"/>
      <c r="I13" s="99"/>
      <c r="J13" s="76">
        <f t="shared" si="0"/>
        <v>0</v>
      </c>
    </row>
    <row r="14" spans="1:10" x14ac:dyDescent="0.25">
      <c r="A14" s="99"/>
      <c r="B14" s="168"/>
      <c r="C14" s="168"/>
      <c r="D14" s="168"/>
      <c r="E14" s="168"/>
      <c r="F14" s="168"/>
      <c r="G14" s="168"/>
      <c r="H14" s="98"/>
      <c r="I14" s="99"/>
      <c r="J14" s="76">
        <f t="shared" si="0"/>
        <v>0</v>
      </c>
    </row>
    <row r="15" spans="1:10" x14ac:dyDescent="0.25">
      <c r="A15" s="99"/>
      <c r="B15" s="168"/>
      <c r="C15" s="168"/>
      <c r="D15" s="168"/>
      <c r="E15" s="168"/>
      <c r="F15" s="168"/>
      <c r="G15" s="168"/>
      <c r="H15" s="98"/>
      <c r="I15" s="99"/>
      <c r="J15" s="76">
        <f t="shared" si="0"/>
        <v>0</v>
      </c>
    </row>
    <row r="16" spans="1:10" x14ac:dyDescent="0.25">
      <c r="A16" s="99"/>
      <c r="B16" s="168"/>
      <c r="C16" s="168"/>
      <c r="D16" s="168"/>
      <c r="E16" s="168"/>
      <c r="F16" s="168"/>
      <c r="G16" s="168"/>
      <c r="H16" s="98"/>
      <c r="I16" s="99"/>
      <c r="J16" s="76">
        <f t="shared" si="0"/>
        <v>0</v>
      </c>
    </row>
    <row r="17" spans="1:10" x14ac:dyDescent="0.25">
      <c r="A17" s="99"/>
      <c r="B17" s="168"/>
      <c r="C17" s="168"/>
      <c r="D17" s="168"/>
      <c r="E17" s="168"/>
      <c r="F17" s="168"/>
      <c r="G17" s="168"/>
      <c r="H17" s="98"/>
      <c r="I17" s="99"/>
      <c r="J17" s="76">
        <f t="shared" si="0"/>
        <v>0</v>
      </c>
    </row>
    <row r="18" spans="1:10" x14ac:dyDescent="0.25">
      <c r="A18" s="99"/>
      <c r="B18" s="168"/>
      <c r="C18" s="168"/>
      <c r="D18" s="168"/>
      <c r="E18" s="168"/>
      <c r="F18" s="168"/>
      <c r="G18" s="168"/>
      <c r="H18" s="98"/>
      <c r="I18" s="99"/>
      <c r="J18" s="76">
        <f t="shared" si="0"/>
        <v>0</v>
      </c>
    </row>
    <row r="19" spans="1:10" x14ac:dyDescent="0.25">
      <c r="A19" s="99"/>
      <c r="B19" s="168"/>
      <c r="C19" s="168"/>
      <c r="D19" s="168"/>
      <c r="E19" s="168"/>
      <c r="F19" s="168"/>
      <c r="G19" s="168"/>
      <c r="H19" s="98"/>
      <c r="I19" s="99"/>
      <c r="J19" s="76">
        <f t="shared" si="0"/>
        <v>0</v>
      </c>
    </row>
    <row r="20" spans="1:10" x14ac:dyDescent="0.25">
      <c r="A20" s="99"/>
      <c r="B20" s="168"/>
      <c r="C20" s="168"/>
      <c r="D20" s="168"/>
      <c r="E20" s="168"/>
      <c r="F20" s="168"/>
      <c r="G20" s="168"/>
      <c r="H20" s="98"/>
      <c r="I20" s="99"/>
      <c r="J20" s="76">
        <f t="shared" si="0"/>
        <v>0</v>
      </c>
    </row>
    <row r="21" spans="1:10" x14ac:dyDescent="0.25">
      <c r="A21" s="99"/>
      <c r="B21" s="168"/>
      <c r="C21" s="168"/>
      <c r="D21" s="168"/>
      <c r="E21" s="168"/>
      <c r="F21" s="168"/>
      <c r="G21" s="168"/>
      <c r="H21" s="98"/>
      <c r="I21" s="99"/>
      <c r="J21" s="76">
        <f t="shared" si="0"/>
        <v>0</v>
      </c>
    </row>
    <row r="22" spans="1:10" x14ac:dyDescent="0.25">
      <c r="A22" s="99"/>
      <c r="B22" s="168"/>
      <c r="C22" s="168"/>
      <c r="D22" s="168"/>
      <c r="E22" s="168"/>
      <c r="F22" s="168"/>
      <c r="G22" s="168"/>
      <c r="H22" s="98"/>
      <c r="I22" s="99"/>
      <c r="J22" s="76">
        <f t="shared" si="0"/>
        <v>0</v>
      </c>
    </row>
    <row r="23" spans="1:10" x14ac:dyDescent="0.25">
      <c r="A23" s="99"/>
      <c r="B23" s="168"/>
      <c r="C23" s="168"/>
      <c r="D23" s="168"/>
      <c r="E23" s="168"/>
      <c r="F23" s="168"/>
      <c r="G23" s="168"/>
      <c r="H23" s="98"/>
      <c r="I23" s="99"/>
      <c r="J23" s="76">
        <f t="shared" si="0"/>
        <v>0</v>
      </c>
    </row>
    <row r="24" spans="1:10" x14ac:dyDescent="0.25">
      <c r="A24" s="99"/>
      <c r="B24" s="168"/>
      <c r="C24" s="168"/>
      <c r="D24" s="168"/>
      <c r="E24" s="168"/>
      <c r="F24" s="168"/>
      <c r="G24" s="168"/>
      <c r="H24" s="98"/>
      <c r="I24" s="99"/>
      <c r="J24" s="76">
        <f t="shared" si="0"/>
        <v>0</v>
      </c>
    </row>
    <row r="25" spans="1:10" x14ac:dyDescent="0.25">
      <c r="A25" s="99"/>
      <c r="B25" s="168"/>
      <c r="C25" s="168"/>
      <c r="D25" s="168"/>
      <c r="E25" s="168"/>
      <c r="F25" s="168"/>
      <c r="G25" s="168"/>
      <c r="H25" s="98"/>
      <c r="I25" s="99"/>
      <c r="J25" s="76">
        <f t="shared" si="0"/>
        <v>0</v>
      </c>
    </row>
    <row r="26" spans="1:10" x14ac:dyDescent="0.25">
      <c r="A26" s="99"/>
      <c r="B26" s="168"/>
      <c r="C26" s="168"/>
      <c r="D26" s="168"/>
      <c r="E26" s="168"/>
      <c r="F26" s="168"/>
      <c r="G26" s="168"/>
      <c r="H26" s="98"/>
      <c r="I26" s="99"/>
      <c r="J26" s="76">
        <f t="shared" si="0"/>
        <v>0</v>
      </c>
    </row>
    <row r="27" spans="1:10" x14ac:dyDescent="0.25">
      <c r="A27" s="99"/>
      <c r="B27" s="168"/>
      <c r="C27" s="168"/>
      <c r="D27" s="168"/>
      <c r="E27" s="168"/>
      <c r="F27" s="168"/>
      <c r="G27" s="168"/>
      <c r="H27" s="98"/>
      <c r="I27" s="99"/>
      <c r="J27" s="76">
        <f t="shared" si="0"/>
        <v>0</v>
      </c>
    </row>
    <row r="28" spans="1:10" x14ac:dyDescent="0.25">
      <c r="A28" s="99"/>
      <c r="B28" s="168"/>
      <c r="C28" s="168"/>
      <c r="D28" s="168"/>
      <c r="E28" s="168"/>
      <c r="F28" s="168"/>
      <c r="G28" s="168"/>
      <c r="H28" s="98"/>
      <c r="I28" s="99"/>
      <c r="J28" s="76">
        <f t="shared" si="0"/>
        <v>0</v>
      </c>
    </row>
    <row r="29" spans="1:10" x14ac:dyDescent="0.25">
      <c r="A29" s="99"/>
      <c r="B29" s="168"/>
      <c r="C29" s="168"/>
      <c r="D29" s="168"/>
      <c r="E29" s="168"/>
      <c r="F29" s="168"/>
      <c r="G29" s="168"/>
      <c r="H29" s="98"/>
      <c r="I29" s="99"/>
      <c r="J29" s="76">
        <f t="shared" si="0"/>
        <v>0</v>
      </c>
    </row>
    <row r="30" spans="1:10" x14ac:dyDescent="0.25">
      <c r="A30" s="99"/>
      <c r="B30" s="168"/>
      <c r="C30" s="168"/>
      <c r="D30" s="168"/>
      <c r="E30" s="168"/>
      <c r="F30" s="168"/>
      <c r="G30" s="168"/>
      <c r="H30" s="98"/>
      <c r="I30" s="99"/>
      <c r="J30" s="76">
        <f t="shared" si="0"/>
        <v>0</v>
      </c>
    </row>
    <row r="31" spans="1:10" x14ac:dyDescent="0.25">
      <c r="A31" s="99"/>
      <c r="B31" s="168"/>
      <c r="C31" s="168"/>
      <c r="D31" s="168"/>
      <c r="E31" s="168"/>
      <c r="F31" s="168"/>
      <c r="G31" s="168"/>
      <c r="H31" s="98"/>
      <c r="I31" s="99"/>
      <c r="J31" s="76">
        <f t="shared" si="0"/>
        <v>0</v>
      </c>
    </row>
    <row r="32" spans="1:10" x14ac:dyDescent="0.25">
      <c r="A32" s="99"/>
      <c r="B32" s="168"/>
      <c r="C32" s="168"/>
      <c r="D32" s="168"/>
      <c r="E32" s="168"/>
      <c r="F32" s="168"/>
      <c r="G32" s="168"/>
      <c r="H32" s="98"/>
      <c r="I32" s="99"/>
      <c r="J32" s="76">
        <f t="shared" si="0"/>
        <v>0</v>
      </c>
    </row>
    <row r="33" spans="1:10" x14ac:dyDescent="0.25">
      <c r="A33" s="99"/>
      <c r="B33" s="168"/>
      <c r="C33" s="168"/>
      <c r="D33" s="168"/>
      <c r="E33" s="168"/>
      <c r="F33" s="168"/>
      <c r="G33" s="168"/>
      <c r="H33" s="98"/>
      <c r="I33" s="99"/>
      <c r="J33" s="76">
        <f t="shared" si="0"/>
        <v>0</v>
      </c>
    </row>
    <row r="34" spans="1:10" x14ac:dyDescent="0.25">
      <c r="A34" s="99"/>
      <c r="B34" s="168"/>
      <c r="C34" s="168"/>
      <c r="D34" s="168"/>
      <c r="E34" s="168"/>
      <c r="F34" s="168"/>
      <c r="G34" s="168"/>
      <c r="H34" s="98"/>
      <c r="I34" s="99"/>
      <c r="J34" s="76">
        <f t="shared" si="0"/>
        <v>0</v>
      </c>
    </row>
    <row r="35" spans="1:10" x14ac:dyDescent="0.25">
      <c r="A35" s="99"/>
      <c r="B35" s="168"/>
      <c r="C35" s="168"/>
      <c r="D35" s="168"/>
      <c r="E35" s="168"/>
      <c r="F35" s="168"/>
      <c r="G35" s="168"/>
      <c r="H35" s="98"/>
      <c r="I35" s="99"/>
      <c r="J35" s="76">
        <f t="shared" si="0"/>
        <v>0</v>
      </c>
    </row>
    <row r="36" spans="1:10" x14ac:dyDescent="0.25">
      <c r="A36" s="99"/>
      <c r="B36" s="168"/>
      <c r="C36" s="168"/>
      <c r="D36" s="168"/>
      <c r="E36" s="168"/>
      <c r="F36" s="168"/>
      <c r="G36" s="168"/>
      <c r="H36" s="98"/>
      <c r="I36" s="99"/>
      <c r="J36" s="76">
        <f t="shared" si="0"/>
        <v>0</v>
      </c>
    </row>
    <row r="37" spans="1:10" x14ac:dyDescent="0.25">
      <c r="A37" s="99"/>
      <c r="B37" s="168"/>
      <c r="C37" s="168"/>
      <c r="D37" s="168"/>
      <c r="E37" s="168"/>
      <c r="F37" s="168"/>
      <c r="G37" s="168"/>
      <c r="H37" s="98"/>
      <c r="I37" s="99"/>
      <c r="J37" s="76">
        <f t="shared" si="0"/>
        <v>0</v>
      </c>
    </row>
    <row r="38" spans="1:10" x14ac:dyDescent="0.25">
      <c r="A38" s="99"/>
      <c r="B38" s="168"/>
      <c r="C38" s="168"/>
      <c r="D38" s="168"/>
      <c r="E38" s="168"/>
      <c r="F38" s="168"/>
      <c r="G38" s="168"/>
      <c r="H38" s="98"/>
      <c r="I38" s="99"/>
      <c r="J38" s="76">
        <f t="shared" si="0"/>
        <v>0</v>
      </c>
    </row>
    <row r="39" spans="1:10" x14ac:dyDescent="0.25">
      <c r="A39" s="99"/>
      <c r="B39" s="168"/>
      <c r="C39" s="168"/>
      <c r="D39" s="168"/>
      <c r="E39" s="168"/>
      <c r="F39" s="168"/>
      <c r="G39" s="168"/>
      <c r="H39" s="98"/>
      <c r="I39" s="99"/>
      <c r="J39" s="76">
        <f t="shared" si="0"/>
        <v>0</v>
      </c>
    </row>
    <row r="40" spans="1:10" x14ac:dyDescent="0.25">
      <c r="A40" s="99"/>
      <c r="B40" s="168"/>
      <c r="C40" s="168"/>
      <c r="D40" s="168"/>
      <c r="E40" s="168"/>
      <c r="F40" s="168"/>
      <c r="G40" s="168"/>
      <c r="H40" s="98"/>
      <c r="I40" s="99"/>
      <c r="J40" s="76">
        <f t="shared" si="0"/>
        <v>0</v>
      </c>
    </row>
    <row r="41" spans="1:10" x14ac:dyDescent="0.25">
      <c r="A41" s="99"/>
      <c r="B41" s="168"/>
      <c r="C41" s="168"/>
      <c r="D41" s="168"/>
      <c r="E41" s="168"/>
      <c r="F41" s="168"/>
      <c r="G41" s="168"/>
      <c r="H41" s="98"/>
      <c r="I41" s="99"/>
      <c r="J41" s="76">
        <f t="shared" si="0"/>
        <v>0</v>
      </c>
    </row>
    <row r="42" spans="1:10" x14ac:dyDescent="0.25">
      <c r="A42" s="99"/>
      <c r="B42" s="168"/>
      <c r="C42" s="168"/>
      <c r="D42" s="168"/>
      <c r="E42" s="168"/>
      <c r="F42" s="168"/>
      <c r="G42" s="168"/>
      <c r="H42" s="98"/>
      <c r="I42" s="99"/>
      <c r="J42" s="76">
        <f t="shared" si="0"/>
        <v>0</v>
      </c>
    </row>
    <row r="43" spans="1:10" x14ac:dyDescent="0.25">
      <c r="A43" s="99"/>
      <c r="B43" s="168"/>
      <c r="C43" s="168"/>
      <c r="D43" s="168"/>
      <c r="E43" s="168"/>
      <c r="F43" s="168"/>
      <c r="G43" s="168"/>
      <c r="H43" s="98"/>
      <c r="I43" s="99"/>
      <c r="J43" s="76">
        <f t="shared" si="0"/>
        <v>0</v>
      </c>
    </row>
    <row r="44" spans="1:10" x14ac:dyDescent="0.25">
      <c r="A44" s="99"/>
      <c r="B44" s="168"/>
      <c r="C44" s="168"/>
      <c r="D44" s="168"/>
      <c r="E44" s="168"/>
      <c r="F44" s="168"/>
      <c r="G44" s="168"/>
      <c r="H44" s="98"/>
      <c r="I44" s="99"/>
      <c r="J44" s="76">
        <f t="shared" si="0"/>
        <v>0</v>
      </c>
    </row>
    <row r="45" spans="1:10" x14ac:dyDescent="0.25">
      <c r="A45" s="99"/>
      <c r="B45" s="168"/>
      <c r="C45" s="168"/>
      <c r="D45" s="168"/>
      <c r="E45" s="168"/>
      <c r="F45" s="168"/>
      <c r="G45" s="168"/>
      <c r="H45" s="98"/>
      <c r="I45" s="99"/>
      <c r="J45" s="76">
        <f t="shared" si="0"/>
        <v>0</v>
      </c>
    </row>
    <row r="46" spans="1:10" x14ac:dyDescent="0.25">
      <c r="A46" s="99"/>
      <c r="B46" s="168"/>
      <c r="C46" s="168"/>
      <c r="D46" s="168"/>
      <c r="E46" s="168"/>
      <c r="F46" s="168"/>
      <c r="G46" s="168"/>
      <c r="H46" s="98"/>
      <c r="I46" s="99"/>
      <c r="J46" s="76">
        <f t="shared" si="0"/>
        <v>0</v>
      </c>
    </row>
    <row r="47" spans="1:10"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4"/>
      <c r="G52" s="4"/>
      <c r="H52" s="4"/>
      <c r="I52" s="4"/>
      <c r="J52" s="78"/>
    </row>
    <row r="53" spans="1:10" ht="24" thickTop="1" x14ac:dyDescent="0.25">
      <c r="A53" s="53" t="s">
        <v>62</v>
      </c>
      <c r="B53" s="173" t="s">
        <v>63</v>
      </c>
      <c r="C53" s="173"/>
      <c r="D53" s="173"/>
      <c r="E53" s="173" t="s">
        <v>64</v>
      </c>
      <c r="F53" s="173"/>
      <c r="G53" s="173"/>
      <c r="H53" s="61" t="s">
        <v>69</v>
      </c>
      <c r="I53" s="61" t="s">
        <v>105</v>
      </c>
      <c r="J53" s="80" t="s">
        <v>106</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4"/>
      <c r="G98" s="4"/>
      <c r="H98" s="4"/>
      <c r="I98" s="4"/>
      <c r="J98" s="78"/>
    </row>
    <row r="99" spans="1:10" ht="24" thickTop="1" x14ac:dyDescent="0.25">
      <c r="A99" s="53" t="s">
        <v>62</v>
      </c>
      <c r="B99" s="173" t="s">
        <v>63</v>
      </c>
      <c r="C99" s="173"/>
      <c r="D99" s="173"/>
      <c r="E99" s="173" t="s">
        <v>64</v>
      </c>
      <c r="F99" s="173"/>
      <c r="G99" s="173"/>
      <c r="H99" s="61" t="s">
        <v>69</v>
      </c>
      <c r="I99" s="61" t="s">
        <v>105</v>
      </c>
      <c r="J99" s="80" t="s">
        <v>106</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4"/>
      <c r="G144" s="4"/>
      <c r="H144" s="4"/>
      <c r="I144" s="4"/>
      <c r="J144" s="78"/>
    </row>
    <row r="145" spans="1:10" ht="24" thickTop="1" x14ac:dyDescent="0.25">
      <c r="A145" s="53" t="s">
        <v>62</v>
      </c>
      <c r="B145" s="173" t="s">
        <v>63</v>
      </c>
      <c r="C145" s="173"/>
      <c r="D145" s="173"/>
      <c r="E145" s="173" t="s">
        <v>64</v>
      </c>
      <c r="F145" s="173"/>
      <c r="G145" s="173"/>
      <c r="H145" s="61" t="s">
        <v>69</v>
      </c>
      <c r="I145" s="61" t="s">
        <v>105</v>
      </c>
      <c r="J145" s="80" t="s">
        <v>106</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4"/>
      <c r="G190" s="4"/>
      <c r="H190" s="4"/>
      <c r="I190" s="4"/>
      <c r="J190" s="78"/>
    </row>
    <row r="191" spans="1:10" ht="24" thickTop="1" x14ac:dyDescent="0.25">
      <c r="A191" s="53" t="s">
        <v>62</v>
      </c>
      <c r="B191" s="173" t="s">
        <v>63</v>
      </c>
      <c r="C191" s="173"/>
      <c r="D191" s="173"/>
      <c r="E191" s="173" t="s">
        <v>64</v>
      </c>
      <c r="F191" s="173"/>
      <c r="G191" s="173"/>
      <c r="H191" s="61" t="s">
        <v>69</v>
      </c>
      <c r="I191" s="61" t="s">
        <v>105</v>
      </c>
      <c r="J191" s="80" t="s">
        <v>106</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4"/>
      <c r="G236" s="4"/>
      <c r="H236" s="4"/>
      <c r="I236" s="4"/>
      <c r="J236" s="78"/>
    </row>
    <row r="237" spans="1:10" ht="24" thickTop="1" x14ac:dyDescent="0.25">
      <c r="A237" s="53" t="s">
        <v>62</v>
      </c>
      <c r="B237" s="173" t="s">
        <v>63</v>
      </c>
      <c r="C237" s="173"/>
      <c r="D237" s="173"/>
      <c r="E237" s="173" t="s">
        <v>64</v>
      </c>
      <c r="F237" s="173"/>
      <c r="G237" s="173"/>
      <c r="H237" s="61" t="s">
        <v>69</v>
      </c>
      <c r="I237" s="61" t="s">
        <v>105</v>
      </c>
      <c r="J237" s="80" t="s">
        <v>106</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&amp;L&amp;G&amp;CVd. Inspection Premium Direct Labor- Consultant&amp;R&amp;P
</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J276"/>
  <sheetViews>
    <sheetView view="pageLayout" zoomScale="115" zoomScaleNormal="100" zoomScalePageLayoutView="115" workbookViewId="0">
      <selection activeCell="A33" sqref="A33"/>
    </sheetView>
  </sheetViews>
  <sheetFormatPr defaultRowHeight="15" x14ac:dyDescent="0.25"/>
  <cols>
    <col min="1" max="1" width="13.28515625" customWidth="1"/>
    <col min="4" max="4" width="9.140625" customWidth="1"/>
    <col min="6" max="6" width="8.7109375" style="56"/>
    <col min="7" max="7" width="3.85546875" customWidth="1"/>
  </cols>
  <sheetData>
    <row r="2" spans="1:10" ht="15.75" x14ac:dyDescent="0.25">
      <c r="A2" s="174" t="s">
        <v>17</v>
      </c>
      <c r="B2" s="174"/>
      <c r="C2" s="174"/>
      <c r="D2" s="171" t="str">
        <f>IF(ISBLANK('Invoice Summary'!$I$11),"",'Invoice Summary'!$I$11)</f>
        <v/>
      </c>
      <c r="E2" s="171"/>
      <c r="F2" s="157" t="s">
        <v>142</v>
      </c>
      <c r="G2" s="157"/>
      <c r="H2" s="157"/>
      <c r="I2" s="176">
        <f>SUM($J$8:$J$46,$J$54:$J$92,$J$100:$J$138,$J$146:$J$184,$J$192:$J$230,$J$238:$J$276)</f>
        <v>0</v>
      </c>
      <c r="J2" s="176"/>
    </row>
    <row r="3" spans="1:10" ht="15.6" customHeight="1" x14ac:dyDescent="0.25">
      <c r="A3" s="174" t="s">
        <v>11</v>
      </c>
      <c r="B3" s="174"/>
      <c r="C3" s="174"/>
      <c r="D3" s="171" t="str">
        <f>IF(ISBLANK('Invoice Summary'!$H$24),"",'Invoice Summary'!$H$24)</f>
        <v/>
      </c>
      <c r="E3" s="171"/>
      <c r="F3" s="157"/>
      <c r="G3" s="157"/>
      <c r="H3" s="157"/>
      <c r="I3" s="176"/>
      <c r="J3" s="176"/>
    </row>
    <row r="4" spans="1:10" ht="15.75" x14ac:dyDescent="0.25">
      <c r="A4" s="172" t="s">
        <v>14</v>
      </c>
      <c r="B4" s="172"/>
      <c r="C4" s="23" t="s">
        <v>8</v>
      </c>
      <c r="D4" s="177" t="str">
        <f>IF(ISBLANK('Invoice Summary'!$I$12),"",'Invoice Summary'!$I$12)</f>
        <v/>
      </c>
      <c r="E4" s="177"/>
      <c r="F4" s="179"/>
      <c r="G4" s="179"/>
      <c r="H4" s="69"/>
      <c r="J4" s="69"/>
    </row>
    <row r="5" spans="1:10" x14ac:dyDescent="0.25">
      <c r="A5" s="24"/>
      <c r="B5" s="24"/>
      <c r="C5" s="23" t="s">
        <v>9</v>
      </c>
      <c r="D5" s="177" t="str">
        <f>IF(ISBLANK('Invoice Summary'!$I$13),"",'Invoice Summary'!$I$13)</f>
        <v/>
      </c>
      <c r="E5" s="177"/>
    </row>
    <row r="6" spans="1:10" ht="15.75" thickBot="1" x14ac:dyDescent="0.3">
      <c r="A6" s="4"/>
      <c r="B6" s="4"/>
      <c r="C6" s="4"/>
      <c r="D6" s="4"/>
      <c r="E6" s="4"/>
      <c r="F6" s="66"/>
      <c r="G6" s="4"/>
      <c r="H6" s="4"/>
      <c r="I6" s="4"/>
      <c r="J6" s="4"/>
    </row>
    <row r="7" spans="1:10" ht="15.75" thickTop="1" x14ac:dyDescent="0.25">
      <c r="A7" s="53" t="s">
        <v>113</v>
      </c>
      <c r="B7" s="173" t="s">
        <v>110</v>
      </c>
      <c r="C7" s="173"/>
      <c r="D7" s="173"/>
      <c r="E7" s="173" t="s">
        <v>111</v>
      </c>
      <c r="F7" s="173"/>
      <c r="G7" s="173"/>
      <c r="H7" s="53" t="s">
        <v>65</v>
      </c>
      <c r="I7" s="53" t="s">
        <v>112</v>
      </c>
      <c r="J7" s="53" t="s">
        <v>67</v>
      </c>
    </row>
    <row r="8" spans="1:10" x14ac:dyDescent="0.25">
      <c r="A8" s="102"/>
      <c r="B8" s="181" t="s">
        <v>114</v>
      </c>
      <c r="C8" s="181"/>
      <c r="D8" s="181"/>
      <c r="E8" s="182" t="s">
        <v>120</v>
      </c>
      <c r="F8" s="182"/>
      <c r="G8" s="182"/>
      <c r="H8" s="67">
        <v>0.47</v>
      </c>
      <c r="I8" s="68">
        <f>' Insp. In house Mileage'!I3</f>
        <v>0</v>
      </c>
      <c r="J8" s="76">
        <f>H8*I8</f>
        <v>0</v>
      </c>
    </row>
    <row r="9" spans="1:10" x14ac:dyDescent="0.25">
      <c r="A9" s="102"/>
      <c r="B9" s="168" t="s">
        <v>115</v>
      </c>
      <c r="C9" s="168"/>
      <c r="D9" s="168"/>
      <c r="E9" s="183" t="s">
        <v>117</v>
      </c>
      <c r="F9" s="183"/>
      <c r="G9" s="183"/>
      <c r="H9" s="98"/>
      <c r="I9" s="99"/>
      <c r="J9" s="76">
        <f t="shared" ref="J9:J46" si="0">H9*I9</f>
        <v>0</v>
      </c>
    </row>
    <row r="10" spans="1:10" x14ac:dyDescent="0.25">
      <c r="A10" s="102"/>
      <c r="B10" s="168" t="s">
        <v>116</v>
      </c>
      <c r="C10" s="168"/>
      <c r="D10" s="168"/>
      <c r="E10" s="183" t="s">
        <v>118</v>
      </c>
      <c r="F10" s="183"/>
      <c r="G10" s="183"/>
      <c r="H10" s="98"/>
      <c r="I10" s="99"/>
      <c r="J10" s="76">
        <f t="shared" si="0"/>
        <v>0</v>
      </c>
    </row>
    <row r="11" spans="1:10" x14ac:dyDescent="0.25">
      <c r="A11" s="102"/>
      <c r="B11" s="168" t="s">
        <v>129</v>
      </c>
      <c r="C11" s="168"/>
      <c r="D11" s="168"/>
      <c r="E11" s="183" t="s">
        <v>128</v>
      </c>
      <c r="F11" s="183"/>
      <c r="G11" s="183"/>
      <c r="H11" s="98"/>
      <c r="I11" s="99"/>
      <c r="J11" s="76">
        <f t="shared" si="0"/>
        <v>0</v>
      </c>
    </row>
    <row r="12" spans="1:10" x14ac:dyDescent="0.25">
      <c r="A12" s="99"/>
      <c r="B12" s="168" t="s">
        <v>130</v>
      </c>
      <c r="C12" s="168"/>
      <c r="D12" s="168"/>
      <c r="E12" s="183" t="s">
        <v>128</v>
      </c>
      <c r="F12" s="183"/>
      <c r="G12" s="183"/>
      <c r="H12" s="98"/>
      <c r="I12" s="99"/>
      <c r="J12" s="76">
        <f t="shared" si="0"/>
        <v>0</v>
      </c>
    </row>
    <row r="13" spans="1:10" x14ac:dyDescent="0.25">
      <c r="A13" s="99"/>
      <c r="B13" s="168" t="s">
        <v>131</v>
      </c>
      <c r="C13" s="168"/>
      <c r="D13" s="168"/>
      <c r="E13" s="183" t="s">
        <v>119</v>
      </c>
      <c r="F13" s="183"/>
      <c r="G13" s="183"/>
      <c r="H13" s="98"/>
      <c r="I13" s="99"/>
      <c r="J13" s="76">
        <f t="shared" si="0"/>
        <v>0</v>
      </c>
    </row>
    <row r="14" spans="1:10" x14ac:dyDescent="0.25">
      <c r="A14" s="99"/>
      <c r="B14" s="168"/>
      <c r="C14" s="168"/>
      <c r="D14" s="168"/>
      <c r="E14" s="183"/>
      <c r="F14" s="183"/>
      <c r="G14" s="183"/>
      <c r="H14" s="98"/>
      <c r="I14" s="99"/>
      <c r="J14" s="76">
        <f t="shared" si="0"/>
        <v>0</v>
      </c>
    </row>
    <row r="15" spans="1:10" x14ac:dyDescent="0.25">
      <c r="A15" s="99"/>
      <c r="B15" s="168"/>
      <c r="C15" s="168"/>
      <c r="D15" s="168"/>
      <c r="E15" s="183"/>
      <c r="F15" s="183"/>
      <c r="G15" s="183"/>
      <c r="H15" s="98"/>
      <c r="I15" s="99"/>
      <c r="J15" s="76">
        <f t="shared" si="0"/>
        <v>0</v>
      </c>
    </row>
    <row r="16" spans="1:10" x14ac:dyDescent="0.25">
      <c r="A16" s="99"/>
      <c r="B16" s="168"/>
      <c r="C16" s="168"/>
      <c r="D16" s="168"/>
      <c r="E16" s="183"/>
      <c r="F16" s="183"/>
      <c r="G16" s="183"/>
      <c r="H16" s="98"/>
      <c r="I16" s="99"/>
      <c r="J16" s="76">
        <f t="shared" si="0"/>
        <v>0</v>
      </c>
    </row>
    <row r="17" spans="1:10" x14ac:dyDescent="0.25">
      <c r="A17" s="99"/>
      <c r="B17" s="168"/>
      <c r="C17" s="168"/>
      <c r="D17" s="168"/>
      <c r="E17" s="183"/>
      <c r="F17" s="183"/>
      <c r="G17" s="183"/>
      <c r="H17" s="98"/>
      <c r="I17" s="99"/>
      <c r="J17" s="76">
        <f t="shared" si="0"/>
        <v>0</v>
      </c>
    </row>
    <row r="18" spans="1:10" x14ac:dyDescent="0.25">
      <c r="A18" s="99"/>
      <c r="B18" s="168"/>
      <c r="C18" s="168"/>
      <c r="D18" s="168"/>
      <c r="E18" s="183"/>
      <c r="F18" s="183"/>
      <c r="G18" s="183"/>
      <c r="H18" s="98"/>
      <c r="I18" s="99"/>
      <c r="J18" s="76">
        <f t="shared" si="0"/>
        <v>0</v>
      </c>
    </row>
    <row r="19" spans="1:10" x14ac:dyDescent="0.25">
      <c r="A19" s="99"/>
      <c r="B19" s="168"/>
      <c r="C19" s="168"/>
      <c r="D19" s="168"/>
      <c r="E19" s="183"/>
      <c r="F19" s="183"/>
      <c r="G19" s="183"/>
      <c r="H19" s="98"/>
      <c r="I19" s="99"/>
      <c r="J19" s="76">
        <f t="shared" si="0"/>
        <v>0</v>
      </c>
    </row>
    <row r="20" spans="1:10" x14ac:dyDescent="0.25">
      <c r="A20" s="99"/>
      <c r="B20" s="168"/>
      <c r="C20" s="168"/>
      <c r="D20" s="168"/>
      <c r="E20" s="183"/>
      <c r="F20" s="183"/>
      <c r="G20" s="183"/>
      <c r="H20" s="98"/>
      <c r="I20" s="99"/>
      <c r="J20" s="76">
        <f t="shared" si="0"/>
        <v>0</v>
      </c>
    </row>
    <row r="21" spans="1:10" x14ac:dyDescent="0.25">
      <c r="A21" s="99"/>
      <c r="B21" s="168"/>
      <c r="C21" s="168"/>
      <c r="D21" s="168"/>
      <c r="E21" s="183"/>
      <c r="F21" s="183"/>
      <c r="G21" s="183"/>
      <c r="H21" s="98"/>
      <c r="I21" s="99"/>
      <c r="J21" s="76">
        <f t="shared" si="0"/>
        <v>0</v>
      </c>
    </row>
    <row r="22" spans="1:10" x14ac:dyDescent="0.25">
      <c r="A22" s="99"/>
      <c r="B22" s="168"/>
      <c r="C22" s="168"/>
      <c r="D22" s="168"/>
      <c r="E22" s="183"/>
      <c r="F22" s="183"/>
      <c r="G22" s="183"/>
      <c r="H22" s="98"/>
      <c r="I22" s="99"/>
      <c r="J22" s="76">
        <f t="shared" si="0"/>
        <v>0</v>
      </c>
    </row>
    <row r="23" spans="1:10" x14ac:dyDescent="0.25">
      <c r="A23" s="99"/>
      <c r="B23" s="168"/>
      <c r="C23" s="168"/>
      <c r="D23" s="168"/>
      <c r="E23" s="183"/>
      <c r="F23" s="183"/>
      <c r="G23" s="183"/>
      <c r="H23" s="98"/>
      <c r="I23" s="99"/>
      <c r="J23" s="76">
        <f t="shared" si="0"/>
        <v>0</v>
      </c>
    </row>
    <row r="24" spans="1:10" x14ac:dyDescent="0.25">
      <c r="A24" s="99"/>
      <c r="B24" s="168"/>
      <c r="C24" s="168"/>
      <c r="D24" s="168"/>
      <c r="E24" s="183"/>
      <c r="F24" s="183"/>
      <c r="G24" s="183"/>
      <c r="H24" s="98"/>
      <c r="I24" s="99"/>
      <c r="J24" s="76">
        <f t="shared" si="0"/>
        <v>0</v>
      </c>
    </row>
    <row r="25" spans="1:10" x14ac:dyDescent="0.25">
      <c r="A25" s="99"/>
      <c r="B25" s="168"/>
      <c r="C25" s="168"/>
      <c r="D25" s="168"/>
      <c r="E25" s="183"/>
      <c r="F25" s="183"/>
      <c r="G25" s="183"/>
      <c r="H25" s="98"/>
      <c r="I25" s="99"/>
      <c r="J25" s="76">
        <f t="shared" si="0"/>
        <v>0</v>
      </c>
    </row>
    <row r="26" spans="1:10" x14ac:dyDescent="0.25">
      <c r="A26" s="99"/>
      <c r="B26" s="168"/>
      <c r="C26" s="168"/>
      <c r="D26" s="168"/>
      <c r="E26" s="183"/>
      <c r="F26" s="183"/>
      <c r="G26" s="183"/>
      <c r="H26" s="98"/>
      <c r="I26" s="99"/>
      <c r="J26" s="76">
        <f t="shared" si="0"/>
        <v>0</v>
      </c>
    </row>
    <row r="27" spans="1:10" x14ac:dyDescent="0.25">
      <c r="A27" s="99"/>
      <c r="B27" s="168"/>
      <c r="C27" s="168"/>
      <c r="D27" s="168"/>
      <c r="E27" s="183"/>
      <c r="F27" s="183"/>
      <c r="G27" s="183"/>
      <c r="H27" s="98"/>
      <c r="I27" s="99"/>
      <c r="J27" s="76">
        <f t="shared" si="0"/>
        <v>0</v>
      </c>
    </row>
    <row r="28" spans="1:10" x14ac:dyDescent="0.25">
      <c r="A28" s="99"/>
      <c r="B28" s="168"/>
      <c r="C28" s="168"/>
      <c r="D28" s="168"/>
      <c r="E28" s="183"/>
      <c r="F28" s="183"/>
      <c r="G28" s="183"/>
      <c r="H28" s="98"/>
      <c r="I28" s="99"/>
      <c r="J28" s="76">
        <f t="shared" si="0"/>
        <v>0</v>
      </c>
    </row>
    <row r="29" spans="1:10" x14ac:dyDescent="0.25">
      <c r="A29" s="99"/>
      <c r="B29" s="168"/>
      <c r="C29" s="168"/>
      <c r="D29" s="168"/>
      <c r="E29" s="183"/>
      <c r="F29" s="183"/>
      <c r="G29" s="183"/>
      <c r="H29" s="98"/>
      <c r="I29" s="99"/>
      <c r="J29" s="76">
        <f t="shared" si="0"/>
        <v>0</v>
      </c>
    </row>
    <row r="30" spans="1:10" x14ac:dyDescent="0.25">
      <c r="A30" s="99"/>
      <c r="B30" s="168"/>
      <c r="C30" s="168"/>
      <c r="D30" s="168"/>
      <c r="E30" s="183"/>
      <c r="F30" s="183"/>
      <c r="G30" s="183"/>
      <c r="H30" s="98"/>
      <c r="I30" s="99"/>
      <c r="J30" s="76">
        <f t="shared" si="0"/>
        <v>0</v>
      </c>
    </row>
    <row r="31" spans="1:10" x14ac:dyDescent="0.25">
      <c r="A31" s="99"/>
      <c r="B31" s="168"/>
      <c r="C31" s="168"/>
      <c r="D31" s="168"/>
      <c r="E31" s="183"/>
      <c r="F31" s="183"/>
      <c r="G31" s="183"/>
      <c r="H31" s="98"/>
      <c r="I31" s="99"/>
      <c r="J31" s="76">
        <f t="shared" si="0"/>
        <v>0</v>
      </c>
    </row>
    <row r="32" spans="1:10" x14ac:dyDescent="0.25">
      <c r="A32" s="99"/>
      <c r="B32" s="168"/>
      <c r="C32" s="168"/>
      <c r="D32" s="168"/>
      <c r="E32" s="183"/>
      <c r="F32" s="183"/>
      <c r="G32" s="183"/>
      <c r="H32" s="98"/>
      <c r="I32" s="99"/>
      <c r="J32" s="76">
        <f t="shared" si="0"/>
        <v>0</v>
      </c>
    </row>
    <row r="33" spans="1:10" x14ac:dyDescent="0.25">
      <c r="A33" s="99"/>
      <c r="B33" s="168"/>
      <c r="C33" s="168"/>
      <c r="D33" s="168"/>
      <c r="E33" s="183"/>
      <c r="F33" s="183"/>
      <c r="G33" s="183"/>
      <c r="H33" s="98"/>
      <c r="I33" s="99"/>
      <c r="J33" s="76">
        <f t="shared" si="0"/>
        <v>0</v>
      </c>
    </row>
    <row r="34" spans="1:10" x14ac:dyDescent="0.25">
      <c r="A34" s="99"/>
      <c r="B34" s="168"/>
      <c r="C34" s="168"/>
      <c r="D34" s="168"/>
      <c r="E34" s="183"/>
      <c r="F34" s="183"/>
      <c r="G34" s="183"/>
      <c r="H34" s="98"/>
      <c r="I34" s="99"/>
      <c r="J34" s="76">
        <f t="shared" si="0"/>
        <v>0</v>
      </c>
    </row>
    <row r="35" spans="1:10" x14ac:dyDescent="0.25">
      <c r="A35" s="99"/>
      <c r="B35" s="168"/>
      <c r="C35" s="168"/>
      <c r="D35" s="168"/>
      <c r="E35" s="183"/>
      <c r="F35" s="183"/>
      <c r="G35" s="183"/>
      <c r="H35" s="98"/>
      <c r="I35" s="99"/>
      <c r="J35" s="76">
        <f t="shared" si="0"/>
        <v>0</v>
      </c>
    </row>
    <row r="36" spans="1:10" x14ac:dyDescent="0.25">
      <c r="A36" s="99"/>
      <c r="B36" s="168"/>
      <c r="C36" s="168"/>
      <c r="D36" s="168"/>
      <c r="E36" s="183"/>
      <c r="F36" s="183"/>
      <c r="G36" s="183"/>
      <c r="H36" s="98"/>
      <c r="I36" s="99"/>
      <c r="J36" s="76">
        <f t="shared" si="0"/>
        <v>0</v>
      </c>
    </row>
    <row r="37" spans="1:10" x14ac:dyDescent="0.25">
      <c r="A37" s="99"/>
      <c r="B37" s="168"/>
      <c r="C37" s="168"/>
      <c r="D37" s="168"/>
      <c r="E37" s="183"/>
      <c r="F37" s="183"/>
      <c r="G37" s="183"/>
      <c r="H37" s="98"/>
      <c r="I37" s="99"/>
      <c r="J37" s="76">
        <f t="shared" si="0"/>
        <v>0</v>
      </c>
    </row>
    <row r="38" spans="1:10" x14ac:dyDescent="0.25">
      <c r="A38" s="99"/>
      <c r="B38" s="168"/>
      <c r="C38" s="168"/>
      <c r="D38" s="168"/>
      <c r="E38" s="183"/>
      <c r="F38" s="183"/>
      <c r="G38" s="183"/>
      <c r="H38" s="98"/>
      <c r="I38" s="99"/>
      <c r="J38" s="76">
        <f t="shared" si="0"/>
        <v>0</v>
      </c>
    </row>
    <row r="39" spans="1:10" x14ac:dyDescent="0.25">
      <c r="A39" s="99"/>
      <c r="B39" s="168"/>
      <c r="C39" s="168"/>
      <c r="D39" s="168"/>
      <c r="E39" s="183"/>
      <c r="F39" s="183"/>
      <c r="G39" s="183"/>
      <c r="H39" s="98"/>
      <c r="I39" s="99"/>
      <c r="J39" s="76">
        <f t="shared" si="0"/>
        <v>0</v>
      </c>
    </row>
    <row r="40" spans="1:10" x14ac:dyDescent="0.25">
      <c r="A40" s="99"/>
      <c r="B40" s="168"/>
      <c r="C40" s="168"/>
      <c r="D40" s="168"/>
      <c r="E40" s="183"/>
      <c r="F40" s="183"/>
      <c r="G40" s="183"/>
      <c r="H40" s="98"/>
      <c r="I40" s="99"/>
      <c r="J40" s="76">
        <f t="shared" si="0"/>
        <v>0</v>
      </c>
    </row>
    <row r="41" spans="1:10" x14ac:dyDescent="0.25">
      <c r="A41" s="99"/>
      <c r="B41" s="168"/>
      <c r="C41" s="168"/>
      <c r="D41" s="168"/>
      <c r="E41" s="183"/>
      <c r="F41" s="183"/>
      <c r="G41" s="183"/>
      <c r="H41" s="98"/>
      <c r="I41" s="99"/>
      <c r="J41" s="76">
        <f t="shared" si="0"/>
        <v>0</v>
      </c>
    </row>
    <row r="42" spans="1:10" x14ac:dyDescent="0.25">
      <c r="A42" s="99"/>
      <c r="B42" s="168"/>
      <c r="C42" s="168"/>
      <c r="D42" s="168"/>
      <c r="E42" s="183"/>
      <c r="F42" s="183"/>
      <c r="G42" s="183"/>
      <c r="H42" s="98"/>
      <c r="I42" s="99"/>
      <c r="J42" s="76">
        <f t="shared" si="0"/>
        <v>0</v>
      </c>
    </row>
    <row r="43" spans="1:10" x14ac:dyDescent="0.25">
      <c r="A43" s="99"/>
      <c r="B43" s="168"/>
      <c r="C43" s="168"/>
      <c r="D43" s="168"/>
      <c r="E43" s="183"/>
      <c r="F43" s="183"/>
      <c r="G43" s="183"/>
      <c r="H43" s="98"/>
      <c r="I43" s="99"/>
      <c r="J43" s="76">
        <f t="shared" si="0"/>
        <v>0</v>
      </c>
    </row>
    <row r="44" spans="1:10" x14ac:dyDescent="0.25">
      <c r="A44" s="99"/>
      <c r="B44" s="168"/>
      <c r="C44" s="168"/>
      <c r="D44" s="168"/>
      <c r="E44" s="183"/>
      <c r="F44" s="183"/>
      <c r="G44" s="183"/>
      <c r="H44" s="98"/>
      <c r="I44" s="99"/>
      <c r="J44" s="76">
        <f t="shared" si="0"/>
        <v>0</v>
      </c>
    </row>
    <row r="45" spans="1:10" x14ac:dyDescent="0.25">
      <c r="A45" s="99"/>
      <c r="B45" s="168"/>
      <c r="C45" s="168"/>
      <c r="D45" s="168"/>
      <c r="E45" s="183"/>
      <c r="F45" s="183"/>
      <c r="G45" s="183"/>
      <c r="H45" s="98"/>
      <c r="I45" s="99"/>
      <c r="J45" s="76">
        <f t="shared" si="0"/>
        <v>0</v>
      </c>
    </row>
    <row r="46" spans="1:10" x14ac:dyDescent="0.25">
      <c r="A46" s="99"/>
      <c r="B46" s="168"/>
      <c r="C46" s="168"/>
      <c r="D46" s="168"/>
      <c r="E46" s="183"/>
      <c r="F46" s="183"/>
      <c r="G46" s="183"/>
      <c r="H46" s="98"/>
      <c r="I46" s="99"/>
      <c r="J46" s="76">
        <f t="shared" si="0"/>
        <v>0</v>
      </c>
    </row>
    <row r="47" spans="1:10" ht="18" customHeight="1"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66"/>
      <c r="G52" s="4"/>
      <c r="H52" s="4"/>
      <c r="I52" s="4"/>
      <c r="J52" s="78"/>
    </row>
    <row r="53" spans="1:10" ht="15.75" thickTop="1" x14ac:dyDescent="0.25">
      <c r="A53" s="53" t="s">
        <v>113</v>
      </c>
      <c r="B53" s="173" t="s">
        <v>110</v>
      </c>
      <c r="C53" s="173"/>
      <c r="D53" s="173"/>
      <c r="E53" s="173" t="s">
        <v>111</v>
      </c>
      <c r="F53" s="173"/>
      <c r="G53" s="173"/>
      <c r="H53" s="53" t="s">
        <v>65</v>
      </c>
      <c r="I53" s="53" t="s">
        <v>112</v>
      </c>
      <c r="J53" s="79" t="s">
        <v>67</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66"/>
      <c r="G98" s="4"/>
      <c r="H98" s="4"/>
      <c r="I98" s="4"/>
      <c r="J98" s="78"/>
    </row>
    <row r="99" spans="1:10" ht="15.75" thickTop="1" x14ac:dyDescent="0.25">
      <c r="A99" s="53" t="s">
        <v>113</v>
      </c>
      <c r="B99" s="173" t="s">
        <v>110</v>
      </c>
      <c r="C99" s="173"/>
      <c r="D99" s="173"/>
      <c r="E99" s="173" t="s">
        <v>111</v>
      </c>
      <c r="F99" s="173"/>
      <c r="G99" s="173"/>
      <c r="H99" s="53" t="s">
        <v>65</v>
      </c>
      <c r="I99" s="53" t="s">
        <v>112</v>
      </c>
      <c r="J99" s="79" t="s">
        <v>67</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66"/>
      <c r="G144" s="4"/>
      <c r="H144" s="4"/>
      <c r="I144" s="4"/>
      <c r="J144" s="78"/>
    </row>
    <row r="145" spans="1:10" ht="15.75" thickTop="1" x14ac:dyDescent="0.25">
      <c r="A145" s="53" t="s">
        <v>113</v>
      </c>
      <c r="B145" s="173" t="s">
        <v>110</v>
      </c>
      <c r="C145" s="173"/>
      <c r="D145" s="173"/>
      <c r="E145" s="173" t="s">
        <v>111</v>
      </c>
      <c r="F145" s="173"/>
      <c r="G145" s="173"/>
      <c r="H145" s="53" t="s">
        <v>65</v>
      </c>
      <c r="I145" s="53" t="s">
        <v>112</v>
      </c>
      <c r="J145" s="79" t="s">
        <v>67</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66"/>
      <c r="G190" s="4"/>
      <c r="H190" s="4"/>
      <c r="I190" s="4"/>
      <c r="J190" s="78"/>
    </row>
    <row r="191" spans="1:10" ht="15.75" thickTop="1" x14ac:dyDescent="0.25">
      <c r="A191" s="53" t="s">
        <v>113</v>
      </c>
      <c r="B191" s="173" t="s">
        <v>110</v>
      </c>
      <c r="C191" s="173"/>
      <c r="D191" s="173"/>
      <c r="E191" s="173" t="s">
        <v>111</v>
      </c>
      <c r="F191" s="173"/>
      <c r="G191" s="173"/>
      <c r="H191" s="53" t="s">
        <v>65</v>
      </c>
      <c r="I191" s="53" t="s">
        <v>112</v>
      </c>
      <c r="J191" s="79" t="s">
        <v>67</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9" t="str">
        <f>IF(ISBLANK('Invoice Summary'!$I$11),"",'Invoice Summary'!$I$11)</f>
        <v/>
      </c>
      <c r="E232" s="179"/>
      <c r="J232" s="77"/>
    </row>
    <row r="233" spans="1:10" ht="15.75" x14ac:dyDescent="0.25">
      <c r="A233" s="174" t="s">
        <v>11</v>
      </c>
      <c r="B233" s="174"/>
      <c r="C233" s="174"/>
      <c r="D233" s="179" t="str">
        <f>IF(ISBLANK('Invoice Summary'!$H$24),"",'Invoice Summary'!$H$24)</f>
        <v/>
      </c>
      <c r="E233" s="179"/>
      <c r="J233" s="77"/>
    </row>
    <row r="234" spans="1:10" ht="15.75" x14ac:dyDescent="0.25">
      <c r="A234" s="172" t="s">
        <v>14</v>
      </c>
      <c r="B234" s="172"/>
      <c r="C234" s="23" t="s">
        <v>8</v>
      </c>
      <c r="D234" s="179" t="str">
        <f>IF(ISBLANK('Invoice Summary'!$I$12),"",'Invoice Summary'!$I$12)</f>
        <v/>
      </c>
      <c r="E234" s="179"/>
      <c r="J234" s="77"/>
    </row>
    <row r="235" spans="1:10" x14ac:dyDescent="0.25">
      <c r="A235" s="24"/>
      <c r="B235" s="24"/>
      <c r="C235" s="23" t="s">
        <v>9</v>
      </c>
      <c r="D235" s="179" t="str">
        <f>IF(ISBLANK('Invoice Summary'!$I$13),"",'Invoice Summary'!$I$13)</f>
        <v/>
      </c>
      <c r="E235" s="179"/>
      <c r="J235" s="77"/>
    </row>
    <row r="236" spans="1:10" ht="15.75" thickBot="1" x14ac:dyDescent="0.3">
      <c r="A236" s="4"/>
      <c r="B236" s="4"/>
      <c r="C236" s="4"/>
      <c r="D236" s="4"/>
      <c r="E236" s="4"/>
      <c r="F236" s="66"/>
      <c r="G236" s="4"/>
      <c r="H236" s="4"/>
      <c r="I236" s="4"/>
      <c r="J236" s="78"/>
    </row>
    <row r="237" spans="1:10" ht="15.75" thickTop="1" x14ac:dyDescent="0.25">
      <c r="A237" s="53" t="s">
        <v>113</v>
      </c>
      <c r="B237" s="173" t="s">
        <v>110</v>
      </c>
      <c r="C237" s="173"/>
      <c r="D237" s="173"/>
      <c r="E237" s="173" t="s">
        <v>111</v>
      </c>
      <c r="F237" s="173"/>
      <c r="G237" s="173"/>
      <c r="H237" s="53" t="s">
        <v>65</v>
      </c>
      <c r="I237" s="53" t="s">
        <v>112</v>
      </c>
      <c r="J237" s="79" t="s">
        <v>67</v>
      </c>
    </row>
    <row r="238" spans="1:10" x14ac:dyDescent="0.25">
      <c r="A238" s="54"/>
      <c r="B238" s="181"/>
      <c r="C238" s="181"/>
      <c r="D238" s="181"/>
      <c r="E238" s="181"/>
      <c r="F238" s="181"/>
      <c r="G238" s="181"/>
      <c r="H238" s="28"/>
      <c r="I238" s="54"/>
      <c r="J238" s="76">
        <f>H238*I238</f>
        <v>0</v>
      </c>
    </row>
    <row r="239" spans="1:10" x14ac:dyDescent="0.25">
      <c r="A239" s="54"/>
      <c r="B239" s="181"/>
      <c r="C239" s="181"/>
      <c r="D239" s="181"/>
      <c r="E239" s="181"/>
      <c r="F239" s="181"/>
      <c r="G239" s="181"/>
      <c r="H239" s="28"/>
      <c r="I239" s="54"/>
      <c r="J239" s="76">
        <f t="shared" ref="J239:J276" si="5">H239*I239</f>
        <v>0</v>
      </c>
    </row>
    <row r="240" spans="1:10" x14ac:dyDescent="0.25">
      <c r="A240" s="54"/>
      <c r="B240" s="181"/>
      <c r="C240" s="181"/>
      <c r="D240" s="181"/>
      <c r="E240" s="181"/>
      <c r="F240" s="181"/>
      <c r="G240" s="181"/>
      <c r="H240" s="28"/>
      <c r="I240" s="54"/>
      <c r="J240" s="76">
        <f t="shared" si="5"/>
        <v>0</v>
      </c>
    </row>
    <row r="241" spans="1:10" x14ac:dyDescent="0.25">
      <c r="A241" s="54"/>
      <c r="B241" s="181"/>
      <c r="C241" s="181"/>
      <c r="D241" s="181"/>
      <c r="E241" s="181"/>
      <c r="F241" s="181"/>
      <c r="G241" s="181"/>
      <c r="H241" s="28"/>
      <c r="I241" s="54"/>
      <c r="J241" s="76">
        <f t="shared" si="5"/>
        <v>0</v>
      </c>
    </row>
    <row r="242" spans="1:10" x14ac:dyDescent="0.25">
      <c r="A242" s="54"/>
      <c r="B242" s="181"/>
      <c r="C242" s="181"/>
      <c r="D242" s="181"/>
      <c r="E242" s="181"/>
      <c r="F242" s="181"/>
      <c r="G242" s="181"/>
      <c r="H242" s="28"/>
      <c r="I242" s="54"/>
      <c r="J242" s="76">
        <f t="shared" si="5"/>
        <v>0</v>
      </c>
    </row>
    <row r="243" spans="1:10" x14ac:dyDescent="0.25">
      <c r="A243" s="54"/>
      <c r="B243" s="181"/>
      <c r="C243" s="181"/>
      <c r="D243" s="181"/>
      <c r="E243" s="181"/>
      <c r="F243" s="181"/>
      <c r="G243" s="181"/>
      <c r="H243" s="28"/>
      <c r="I243" s="54"/>
      <c r="J243" s="76">
        <f t="shared" si="5"/>
        <v>0</v>
      </c>
    </row>
    <row r="244" spans="1:10" x14ac:dyDescent="0.25">
      <c r="A244" s="54"/>
      <c r="B244" s="181"/>
      <c r="C244" s="181"/>
      <c r="D244" s="181"/>
      <c r="E244" s="181"/>
      <c r="F244" s="181"/>
      <c r="G244" s="181"/>
      <c r="H244" s="28"/>
      <c r="I244" s="54"/>
      <c r="J244" s="76">
        <f t="shared" si="5"/>
        <v>0</v>
      </c>
    </row>
    <row r="245" spans="1:10" x14ac:dyDescent="0.25">
      <c r="A245" s="54"/>
      <c r="B245" s="181"/>
      <c r="C245" s="181"/>
      <c r="D245" s="181"/>
      <c r="E245" s="181"/>
      <c r="F245" s="181"/>
      <c r="G245" s="181"/>
      <c r="H245" s="28"/>
      <c r="I245" s="54"/>
      <c r="J245" s="76">
        <f t="shared" si="5"/>
        <v>0</v>
      </c>
    </row>
    <row r="246" spans="1:10" x14ac:dyDescent="0.25">
      <c r="A246" s="54"/>
      <c r="B246" s="181"/>
      <c r="C246" s="181"/>
      <c r="D246" s="181"/>
      <c r="E246" s="181"/>
      <c r="F246" s="181"/>
      <c r="G246" s="181"/>
      <c r="H246" s="28"/>
      <c r="I246" s="54"/>
      <c r="J246" s="76">
        <f t="shared" si="5"/>
        <v>0</v>
      </c>
    </row>
    <row r="247" spans="1:10" x14ac:dyDescent="0.25">
      <c r="A247" s="54"/>
      <c r="B247" s="181"/>
      <c r="C247" s="181"/>
      <c r="D247" s="181"/>
      <c r="E247" s="181"/>
      <c r="F247" s="181"/>
      <c r="G247" s="181"/>
      <c r="H247" s="28"/>
      <c r="I247" s="54"/>
      <c r="J247" s="76">
        <f t="shared" si="5"/>
        <v>0</v>
      </c>
    </row>
    <row r="248" spans="1:10" x14ac:dyDescent="0.25">
      <c r="A248" s="54"/>
      <c r="B248" s="181"/>
      <c r="C248" s="181"/>
      <c r="D248" s="181"/>
      <c r="E248" s="181"/>
      <c r="F248" s="181"/>
      <c r="G248" s="181"/>
      <c r="H248" s="28"/>
      <c r="I248" s="54"/>
      <c r="J248" s="76">
        <f t="shared" si="5"/>
        <v>0</v>
      </c>
    </row>
    <row r="249" spans="1:10" x14ac:dyDescent="0.25">
      <c r="A249" s="54"/>
      <c r="B249" s="181"/>
      <c r="C249" s="181"/>
      <c r="D249" s="181"/>
      <c r="E249" s="181"/>
      <c r="F249" s="181"/>
      <c r="G249" s="181"/>
      <c r="H249" s="28"/>
      <c r="I249" s="54"/>
      <c r="J249" s="76">
        <f t="shared" si="5"/>
        <v>0</v>
      </c>
    </row>
    <row r="250" spans="1:10" x14ac:dyDescent="0.25">
      <c r="A250" s="54"/>
      <c r="B250" s="181"/>
      <c r="C250" s="181"/>
      <c r="D250" s="181"/>
      <c r="E250" s="181"/>
      <c r="F250" s="181"/>
      <c r="G250" s="181"/>
      <c r="H250" s="28"/>
      <c r="I250" s="54"/>
      <c r="J250" s="76">
        <f t="shared" si="5"/>
        <v>0</v>
      </c>
    </row>
    <row r="251" spans="1:10" x14ac:dyDescent="0.25">
      <c r="A251" s="54"/>
      <c r="B251" s="181"/>
      <c r="C251" s="181"/>
      <c r="D251" s="181"/>
      <c r="E251" s="181"/>
      <c r="F251" s="181"/>
      <c r="G251" s="181"/>
      <c r="H251" s="28"/>
      <c r="I251" s="54"/>
      <c r="J251" s="76">
        <f t="shared" si="5"/>
        <v>0</v>
      </c>
    </row>
    <row r="252" spans="1:10" x14ac:dyDescent="0.25">
      <c r="A252" s="54"/>
      <c r="B252" s="181"/>
      <c r="C252" s="181"/>
      <c r="D252" s="181"/>
      <c r="E252" s="181"/>
      <c r="F252" s="181"/>
      <c r="G252" s="181"/>
      <c r="H252" s="28"/>
      <c r="I252" s="54"/>
      <c r="J252" s="76">
        <f t="shared" si="5"/>
        <v>0</v>
      </c>
    </row>
    <row r="253" spans="1:10" x14ac:dyDescent="0.25">
      <c r="A253" s="54"/>
      <c r="B253" s="181"/>
      <c r="C253" s="181"/>
      <c r="D253" s="181"/>
      <c r="E253" s="181"/>
      <c r="F253" s="181"/>
      <c r="G253" s="181"/>
      <c r="H253" s="28"/>
      <c r="I253" s="54"/>
      <c r="J253" s="76">
        <f t="shared" si="5"/>
        <v>0</v>
      </c>
    </row>
    <row r="254" spans="1:10" x14ac:dyDescent="0.25">
      <c r="A254" s="54"/>
      <c r="B254" s="181"/>
      <c r="C254" s="181"/>
      <c r="D254" s="181"/>
      <c r="E254" s="181"/>
      <c r="F254" s="181"/>
      <c r="G254" s="181"/>
      <c r="H254" s="28"/>
      <c r="I254" s="54"/>
      <c r="J254" s="76">
        <f t="shared" si="5"/>
        <v>0</v>
      </c>
    </row>
    <row r="255" spans="1:10" x14ac:dyDescent="0.25">
      <c r="A255" s="54"/>
      <c r="B255" s="181"/>
      <c r="C255" s="181"/>
      <c r="D255" s="181"/>
      <c r="E255" s="181"/>
      <c r="F255" s="181"/>
      <c r="G255" s="181"/>
      <c r="H255" s="28"/>
      <c r="I255" s="54"/>
      <c r="J255" s="76">
        <f t="shared" si="5"/>
        <v>0</v>
      </c>
    </row>
    <row r="256" spans="1:10" x14ac:dyDescent="0.25">
      <c r="A256" s="54"/>
      <c r="B256" s="181"/>
      <c r="C256" s="181"/>
      <c r="D256" s="181"/>
      <c r="E256" s="181"/>
      <c r="F256" s="181"/>
      <c r="G256" s="181"/>
      <c r="H256" s="28"/>
      <c r="I256" s="54"/>
      <c r="J256" s="76">
        <f t="shared" si="5"/>
        <v>0</v>
      </c>
    </row>
    <row r="257" spans="1:10" x14ac:dyDescent="0.25">
      <c r="A257" s="54"/>
      <c r="B257" s="181"/>
      <c r="C257" s="181"/>
      <c r="D257" s="181"/>
      <c r="E257" s="181"/>
      <c r="F257" s="181"/>
      <c r="G257" s="181"/>
      <c r="H257" s="28"/>
      <c r="I257" s="54"/>
      <c r="J257" s="76">
        <f t="shared" si="5"/>
        <v>0</v>
      </c>
    </row>
    <row r="258" spans="1:10" x14ac:dyDescent="0.25">
      <c r="A258" s="54"/>
      <c r="B258" s="181"/>
      <c r="C258" s="181"/>
      <c r="D258" s="181"/>
      <c r="E258" s="181"/>
      <c r="F258" s="181"/>
      <c r="G258" s="181"/>
      <c r="H258" s="28"/>
      <c r="I258" s="54"/>
      <c r="J258" s="76">
        <f t="shared" si="5"/>
        <v>0</v>
      </c>
    </row>
    <row r="259" spans="1:10" x14ac:dyDescent="0.25">
      <c r="A259" s="54"/>
      <c r="B259" s="181"/>
      <c r="C259" s="181"/>
      <c r="D259" s="181"/>
      <c r="E259" s="181"/>
      <c r="F259" s="181"/>
      <c r="G259" s="181"/>
      <c r="H259" s="28"/>
      <c r="I259" s="54"/>
      <c r="J259" s="76">
        <f t="shared" si="5"/>
        <v>0</v>
      </c>
    </row>
    <row r="260" spans="1:10" x14ac:dyDescent="0.25">
      <c r="A260" s="54"/>
      <c r="B260" s="181"/>
      <c r="C260" s="181"/>
      <c r="D260" s="181"/>
      <c r="E260" s="181"/>
      <c r="F260" s="181"/>
      <c r="G260" s="181"/>
      <c r="H260" s="28"/>
      <c r="I260" s="54"/>
      <c r="J260" s="76">
        <f t="shared" si="5"/>
        <v>0</v>
      </c>
    </row>
    <row r="261" spans="1:10" x14ac:dyDescent="0.25">
      <c r="A261" s="54"/>
      <c r="B261" s="181"/>
      <c r="C261" s="181"/>
      <c r="D261" s="181"/>
      <c r="E261" s="181"/>
      <c r="F261" s="181"/>
      <c r="G261" s="181"/>
      <c r="H261" s="28"/>
      <c r="I261" s="54"/>
      <c r="J261" s="76">
        <f t="shared" si="5"/>
        <v>0</v>
      </c>
    </row>
    <row r="262" spans="1:10" x14ac:dyDescent="0.25">
      <c r="A262" s="54"/>
      <c r="B262" s="181"/>
      <c r="C262" s="181"/>
      <c r="D262" s="181"/>
      <c r="E262" s="181"/>
      <c r="F262" s="181"/>
      <c r="G262" s="181"/>
      <c r="H262" s="28"/>
      <c r="I262" s="54"/>
      <c r="J262" s="76">
        <f t="shared" si="5"/>
        <v>0</v>
      </c>
    </row>
    <row r="263" spans="1:10" x14ac:dyDescent="0.25">
      <c r="A263" s="54"/>
      <c r="B263" s="181"/>
      <c r="C263" s="181"/>
      <c r="D263" s="181"/>
      <c r="E263" s="181"/>
      <c r="F263" s="181"/>
      <c r="G263" s="181"/>
      <c r="H263" s="28"/>
      <c r="I263" s="54"/>
      <c r="J263" s="76">
        <f t="shared" si="5"/>
        <v>0</v>
      </c>
    </row>
    <row r="264" spans="1:10" x14ac:dyDescent="0.25">
      <c r="A264" s="54"/>
      <c r="B264" s="181"/>
      <c r="C264" s="181"/>
      <c r="D264" s="181"/>
      <c r="E264" s="181"/>
      <c r="F264" s="181"/>
      <c r="G264" s="181"/>
      <c r="H264" s="28"/>
      <c r="I264" s="54"/>
      <c r="J264" s="76">
        <f t="shared" si="5"/>
        <v>0</v>
      </c>
    </row>
    <row r="265" spans="1:10" x14ac:dyDescent="0.25">
      <c r="A265" s="54"/>
      <c r="B265" s="181"/>
      <c r="C265" s="181"/>
      <c r="D265" s="181"/>
      <c r="E265" s="181"/>
      <c r="F265" s="181"/>
      <c r="G265" s="181"/>
      <c r="H265" s="28"/>
      <c r="I265" s="54"/>
      <c r="J265" s="76">
        <f t="shared" si="5"/>
        <v>0</v>
      </c>
    </row>
    <row r="266" spans="1:10" x14ac:dyDescent="0.25">
      <c r="A266" s="54"/>
      <c r="B266" s="181"/>
      <c r="C266" s="181"/>
      <c r="D266" s="181"/>
      <c r="E266" s="181"/>
      <c r="F266" s="181"/>
      <c r="G266" s="181"/>
      <c r="H266" s="28"/>
      <c r="I266" s="54"/>
      <c r="J266" s="76">
        <f t="shared" si="5"/>
        <v>0</v>
      </c>
    </row>
    <row r="267" spans="1:10" x14ac:dyDescent="0.25">
      <c r="A267" s="54"/>
      <c r="B267" s="181"/>
      <c r="C267" s="181"/>
      <c r="D267" s="181"/>
      <c r="E267" s="181"/>
      <c r="F267" s="181"/>
      <c r="G267" s="181"/>
      <c r="H267" s="28"/>
      <c r="I267" s="54"/>
      <c r="J267" s="76">
        <f t="shared" si="5"/>
        <v>0</v>
      </c>
    </row>
    <row r="268" spans="1:10" x14ac:dyDescent="0.25">
      <c r="A268" s="54"/>
      <c r="B268" s="181"/>
      <c r="C268" s="181"/>
      <c r="D268" s="181"/>
      <c r="E268" s="181"/>
      <c r="F268" s="181"/>
      <c r="G268" s="181"/>
      <c r="H268" s="28"/>
      <c r="I268" s="54"/>
      <c r="J268" s="76">
        <f t="shared" si="5"/>
        <v>0</v>
      </c>
    </row>
    <row r="269" spans="1:10" x14ac:dyDescent="0.25">
      <c r="A269" s="54"/>
      <c r="B269" s="181"/>
      <c r="C269" s="181"/>
      <c r="D269" s="181"/>
      <c r="E269" s="181"/>
      <c r="F269" s="181"/>
      <c r="G269" s="181"/>
      <c r="H269" s="28"/>
      <c r="I269" s="54"/>
      <c r="J269" s="76">
        <f t="shared" si="5"/>
        <v>0</v>
      </c>
    </row>
    <row r="270" spans="1:10" x14ac:dyDescent="0.25">
      <c r="A270" s="54"/>
      <c r="B270" s="181"/>
      <c r="C270" s="181"/>
      <c r="D270" s="181"/>
      <c r="E270" s="181"/>
      <c r="F270" s="181"/>
      <c r="G270" s="181"/>
      <c r="H270" s="28"/>
      <c r="I270" s="54"/>
      <c r="J270" s="76">
        <f t="shared" si="5"/>
        <v>0</v>
      </c>
    </row>
    <row r="271" spans="1:10" x14ac:dyDescent="0.25">
      <c r="A271" s="54"/>
      <c r="B271" s="181"/>
      <c r="C271" s="181"/>
      <c r="D271" s="181"/>
      <c r="E271" s="181"/>
      <c r="F271" s="181"/>
      <c r="G271" s="181"/>
      <c r="H271" s="28"/>
      <c r="I271" s="54"/>
      <c r="J271" s="76">
        <f t="shared" si="5"/>
        <v>0</v>
      </c>
    </row>
    <row r="272" spans="1:10" x14ac:dyDescent="0.25">
      <c r="A272" s="54"/>
      <c r="B272" s="181"/>
      <c r="C272" s="181"/>
      <c r="D272" s="181"/>
      <c r="E272" s="181"/>
      <c r="F272" s="181"/>
      <c r="G272" s="181"/>
      <c r="H272" s="28"/>
      <c r="I272" s="54"/>
      <c r="J272" s="76">
        <f t="shared" si="5"/>
        <v>0</v>
      </c>
    </row>
    <row r="273" spans="1:10" x14ac:dyDescent="0.25">
      <c r="A273" s="54"/>
      <c r="B273" s="181"/>
      <c r="C273" s="181"/>
      <c r="D273" s="181"/>
      <c r="E273" s="181"/>
      <c r="F273" s="181"/>
      <c r="G273" s="181"/>
      <c r="H273" s="28"/>
      <c r="I273" s="54"/>
      <c r="J273" s="76">
        <f t="shared" si="5"/>
        <v>0</v>
      </c>
    </row>
    <row r="274" spans="1:10" x14ac:dyDescent="0.25">
      <c r="A274" s="54"/>
      <c r="B274" s="181"/>
      <c r="C274" s="181"/>
      <c r="D274" s="181"/>
      <c r="E274" s="181"/>
      <c r="F274" s="181"/>
      <c r="G274" s="181"/>
      <c r="H274" s="28"/>
      <c r="I274" s="54"/>
      <c r="J274" s="76">
        <f t="shared" si="5"/>
        <v>0</v>
      </c>
    </row>
    <row r="275" spans="1:10" x14ac:dyDescent="0.25">
      <c r="A275" s="54"/>
      <c r="B275" s="181"/>
      <c r="C275" s="181"/>
      <c r="D275" s="181"/>
      <c r="E275" s="181"/>
      <c r="F275" s="181"/>
      <c r="G275" s="181"/>
      <c r="H275" s="28"/>
      <c r="I275" s="54"/>
      <c r="J275" s="76">
        <f t="shared" si="5"/>
        <v>0</v>
      </c>
    </row>
    <row r="276" spans="1:10" x14ac:dyDescent="0.25">
      <c r="A276" s="54"/>
      <c r="B276" s="181"/>
      <c r="C276" s="181"/>
      <c r="D276" s="181"/>
      <c r="E276" s="181"/>
      <c r="F276" s="181"/>
      <c r="G276" s="181"/>
      <c r="H276" s="28"/>
      <c r="I276" s="54"/>
      <c r="J276" s="76">
        <f t="shared" si="5"/>
        <v>0</v>
      </c>
    </row>
  </sheetData>
  <sheetProtection password="CE0D" sheet="1" objects="1" scenarios="1"/>
  <mergeCells count="525">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A4:B4"/>
    <mergeCell ref="D4:E4"/>
    <mergeCell ref="F4:G4"/>
    <mergeCell ref="F2:H3"/>
    <mergeCell ref="B15:D15"/>
    <mergeCell ref="E15:G15"/>
    <mergeCell ref="B10:D10"/>
    <mergeCell ref="E10:G10"/>
    <mergeCell ref="B11:D11"/>
    <mergeCell ref="E11:G11"/>
    <mergeCell ref="B12:D12"/>
    <mergeCell ref="E12:G12"/>
    <mergeCell ref="I2:J3"/>
    <mergeCell ref="D5:E5"/>
    <mergeCell ref="B7:D7"/>
    <mergeCell ref="E7:G7"/>
    <mergeCell ref="B8:D8"/>
    <mergeCell ref="E8:G8"/>
    <mergeCell ref="B9:D9"/>
    <mergeCell ref="E9:G9"/>
    <mergeCell ref="A2:C2"/>
    <mergeCell ref="D2:E2"/>
    <mergeCell ref="A3:C3"/>
    <mergeCell ref="D3:E3"/>
  </mergeCells>
  <pageMargins left="0.7" right="0.7" top="0.75" bottom="0.75" header="0.3" footer="0.3"/>
  <pageSetup orientation="portrait" r:id="rId1"/>
  <headerFooter>
    <oddHeader xml:space="preserve">&amp;L&amp;G&amp;CVe. Inspection Direct Costs- In house&amp;R&amp;P
</oddHead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J276"/>
  <sheetViews>
    <sheetView view="pageLayout" zoomScale="115" zoomScaleNormal="100" zoomScalePageLayoutView="115" workbookViewId="0">
      <selection activeCell="A33" sqref="A33"/>
    </sheetView>
  </sheetViews>
  <sheetFormatPr defaultRowHeight="15" x14ac:dyDescent="0.25"/>
  <cols>
    <col min="1" max="1" width="9.42578125" customWidth="1"/>
    <col min="2" max="2" width="5.42578125" customWidth="1"/>
    <col min="3" max="3" width="8.42578125" customWidth="1"/>
    <col min="4" max="4" width="3" customWidth="1"/>
    <col min="6" max="6" width="7.42578125" customWidth="1"/>
    <col min="7" max="7" width="3.42578125" customWidth="1"/>
    <col min="8" max="8" width="18.28515625" customWidth="1"/>
    <col min="9" max="9" width="16.5703125" customWidth="1"/>
  </cols>
  <sheetData>
    <row r="2" spans="1:10" x14ac:dyDescent="0.25">
      <c r="A2" s="189" t="s">
        <v>17</v>
      </c>
      <c r="B2" s="189"/>
      <c r="C2" s="189"/>
      <c r="D2" s="190" t="str">
        <f>IF(ISBLANK('Invoice Summary'!$I$11),"",'Invoice Summary'!$I$11)</f>
        <v/>
      </c>
      <c r="E2" s="190"/>
      <c r="F2" s="56"/>
      <c r="G2" s="56"/>
      <c r="H2" s="56"/>
      <c r="I2" s="56"/>
      <c r="J2" s="56"/>
    </row>
    <row r="3" spans="1:10" ht="15.6" customHeight="1" x14ac:dyDescent="0.25">
      <c r="A3" s="189" t="s">
        <v>11</v>
      </c>
      <c r="B3" s="189"/>
      <c r="C3" s="189"/>
      <c r="D3" s="190" t="str">
        <f>IF(ISBLANK('Invoice Summary'!$H$24),"",'Invoice Summary'!$H$24)</f>
        <v/>
      </c>
      <c r="E3" s="190"/>
      <c r="F3" s="191" t="s">
        <v>127</v>
      </c>
      <c r="G3" s="191"/>
      <c r="H3" s="191"/>
      <c r="I3" s="184">
        <f>SUM($J$8:$J$46,$J$54:$J$92,$J$100:$J$138,$J$146:$J$184,$J$192:$J$230,$J$238:$J$276)</f>
        <v>0</v>
      </c>
      <c r="J3" s="184"/>
    </row>
    <row r="4" spans="1:10" x14ac:dyDescent="0.25">
      <c r="A4" s="185" t="s">
        <v>14</v>
      </c>
      <c r="B4" s="185"/>
      <c r="C4" s="64" t="s">
        <v>8</v>
      </c>
      <c r="D4" s="186" t="str">
        <f>IF(ISBLANK('Invoice Summary'!$I$12),"",'Invoice Summary'!$I$12)</f>
        <v/>
      </c>
      <c r="E4" s="186"/>
      <c r="F4" s="191"/>
      <c r="G4" s="191"/>
      <c r="H4" s="191"/>
      <c r="I4" s="184"/>
      <c r="J4" s="184"/>
    </row>
    <row r="5" spans="1:10" x14ac:dyDescent="0.25">
      <c r="A5" s="65"/>
      <c r="B5" s="65"/>
      <c r="C5" s="64" t="s">
        <v>9</v>
      </c>
      <c r="D5" s="186" t="str">
        <f>IF(ISBLANK('Invoice Summary'!$I$13),"",'Invoice Summary'!$I$13)</f>
        <v/>
      </c>
      <c r="E5" s="186"/>
      <c r="F5" s="56"/>
      <c r="G5" s="56"/>
      <c r="H5" s="56"/>
      <c r="I5" s="56"/>
      <c r="J5" s="56"/>
    </row>
    <row r="6" spans="1:10" ht="15.75" thickBot="1" x14ac:dyDescent="0.3">
      <c r="A6" s="66"/>
      <c r="B6" s="66"/>
      <c r="C6" s="66"/>
      <c r="D6" s="66"/>
      <c r="E6" s="66"/>
      <c r="F6" s="66"/>
      <c r="G6" s="66"/>
      <c r="H6" s="66"/>
      <c r="I6" s="66"/>
      <c r="J6" s="66"/>
    </row>
    <row r="7" spans="1:10" ht="15.75" thickTop="1" x14ac:dyDescent="0.25">
      <c r="A7" s="62" t="s">
        <v>62</v>
      </c>
      <c r="B7" s="187" t="s">
        <v>63</v>
      </c>
      <c r="C7" s="187"/>
      <c r="D7" s="187"/>
      <c r="E7" s="187" t="s">
        <v>123</v>
      </c>
      <c r="F7" s="187"/>
      <c r="G7" s="187"/>
      <c r="H7" s="62" t="s">
        <v>124</v>
      </c>
      <c r="I7" s="62" t="s">
        <v>126</v>
      </c>
      <c r="J7" s="62" t="s">
        <v>125</v>
      </c>
    </row>
    <row r="8" spans="1:10" ht="14.45" customHeight="1" x14ac:dyDescent="0.25">
      <c r="A8" s="103"/>
      <c r="B8" s="188"/>
      <c r="C8" s="188"/>
      <c r="D8" s="188"/>
      <c r="E8" s="188"/>
      <c r="F8" s="188"/>
      <c r="G8" s="188"/>
      <c r="H8" s="104"/>
      <c r="I8" s="105"/>
      <c r="J8" s="106"/>
    </row>
    <row r="9" spans="1:10" ht="14.45" customHeight="1" x14ac:dyDescent="0.25">
      <c r="A9" s="103"/>
      <c r="B9" s="188"/>
      <c r="C9" s="188"/>
      <c r="D9" s="188"/>
      <c r="E9" s="188"/>
      <c r="F9" s="188"/>
      <c r="G9" s="188"/>
      <c r="H9" s="104"/>
      <c r="I9" s="105"/>
      <c r="J9" s="106"/>
    </row>
    <row r="10" spans="1:10" x14ac:dyDescent="0.25">
      <c r="A10" s="107"/>
      <c r="B10" s="188"/>
      <c r="C10" s="188"/>
      <c r="D10" s="188"/>
      <c r="E10" s="188"/>
      <c r="F10" s="188"/>
      <c r="G10" s="188"/>
      <c r="H10" s="104"/>
      <c r="I10" s="105"/>
      <c r="J10" s="106"/>
    </row>
    <row r="11" spans="1:10" x14ac:dyDescent="0.25">
      <c r="A11" s="107"/>
      <c r="B11" s="188"/>
      <c r="C11" s="188"/>
      <c r="D11" s="188"/>
      <c r="E11" s="188"/>
      <c r="F11" s="188"/>
      <c r="G11" s="188"/>
      <c r="H11" s="104"/>
      <c r="I11" s="105"/>
      <c r="J11" s="106"/>
    </row>
    <row r="12" spans="1:10" x14ac:dyDescent="0.25">
      <c r="A12" s="105"/>
      <c r="B12" s="188"/>
      <c r="C12" s="188"/>
      <c r="D12" s="188"/>
      <c r="E12" s="188"/>
      <c r="F12" s="188"/>
      <c r="G12" s="188"/>
      <c r="H12" s="104"/>
      <c r="I12" s="105"/>
      <c r="J12" s="106"/>
    </row>
    <row r="13" spans="1:10" x14ac:dyDescent="0.25">
      <c r="A13" s="105"/>
      <c r="B13" s="188"/>
      <c r="C13" s="188"/>
      <c r="D13" s="188"/>
      <c r="E13" s="188"/>
      <c r="F13" s="188"/>
      <c r="G13" s="188"/>
      <c r="H13" s="104"/>
      <c r="I13" s="105"/>
      <c r="J13" s="106"/>
    </row>
    <row r="14" spans="1:10" x14ac:dyDescent="0.25">
      <c r="A14" s="105"/>
      <c r="B14" s="188"/>
      <c r="C14" s="188"/>
      <c r="D14" s="188"/>
      <c r="E14" s="188"/>
      <c r="F14" s="188"/>
      <c r="G14" s="188"/>
      <c r="H14" s="104"/>
      <c r="I14" s="105"/>
      <c r="J14" s="106"/>
    </row>
    <row r="15" spans="1:10" x14ac:dyDescent="0.25">
      <c r="A15" s="105"/>
      <c r="B15" s="188"/>
      <c r="C15" s="188"/>
      <c r="D15" s="188"/>
      <c r="E15" s="188"/>
      <c r="F15" s="188"/>
      <c r="G15" s="188"/>
      <c r="H15" s="104"/>
      <c r="I15" s="105"/>
      <c r="J15" s="106"/>
    </row>
    <row r="16" spans="1:10" x14ac:dyDescent="0.25">
      <c r="A16" s="105"/>
      <c r="B16" s="188"/>
      <c r="C16" s="188"/>
      <c r="D16" s="188"/>
      <c r="E16" s="188"/>
      <c r="F16" s="188"/>
      <c r="G16" s="188"/>
      <c r="H16" s="104"/>
      <c r="I16" s="105"/>
      <c r="J16" s="106"/>
    </row>
    <row r="17" spans="1:10" x14ac:dyDescent="0.25">
      <c r="A17" s="105"/>
      <c r="B17" s="188"/>
      <c r="C17" s="188"/>
      <c r="D17" s="188"/>
      <c r="E17" s="188"/>
      <c r="F17" s="188"/>
      <c r="G17" s="188"/>
      <c r="H17" s="104"/>
      <c r="I17" s="105"/>
      <c r="J17" s="106"/>
    </row>
    <row r="18" spans="1:10" x14ac:dyDescent="0.25">
      <c r="A18" s="105"/>
      <c r="B18" s="188"/>
      <c r="C18" s="188"/>
      <c r="D18" s="188"/>
      <c r="E18" s="188"/>
      <c r="F18" s="188"/>
      <c r="G18" s="188"/>
      <c r="H18" s="104"/>
      <c r="I18" s="105"/>
      <c r="J18" s="106"/>
    </row>
    <row r="19" spans="1:10" x14ac:dyDescent="0.25">
      <c r="A19" s="105"/>
      <c r="B19" s="188"/>
      <c r="C19" s="188"/>
      <c r="D19" s="188"/>
      <c r="E19" s="188"/>
      <c r="F19" s="188"/>
      <c r="G19" s="188"/>
      <c r="H19" s="104"/>
      <c r="I19" s="105"/>
      <c r="J19" s="106"/>
    </row>
    <row r="20" spans="1:10" x14ac:dyDescent="0.25">
      <c r="A20" s="105"/>
      <c r="B20" s="188"/>
      <c r="C20" s="188"/>
      <c r="D20" s="188"/>
      <c r="E20" s="188"/>
      <c r="F20" s="188"/>
      <c r="G20" s="188"/>
      <c r="H20" s="104"/>
      <c r="I20" s="105"/>
      <c r="J20" s="106"/>
    </row>
    <row r="21" spans="1:10" x14ac:dyDescent="0.25">
      <c r="A21" s="105"/>
      <c r="B21" s="188"/>
      <c r="C21" s="188"/>
      <c r="D21" s="188"/>
      <c r="E21" s="188"/>
      <c r="F21" s="188"/>
      <c r="G21" s="188"/>
      <c r="H21" s="104"/>
      <c r="I21" s="105"/>
      <c r="J21" s="106"/>
    </row>
    <row r="22" spans="1:10" x14ac:dyDescent="0.25">
      <c r="A22" s="105"/>
      <c r="B22" s="188"/>
      <c r="C22" s="188"/>
      <c r="D22" s="188"/>
      <c r="E22" s="188"/>
      <c r="F22" s="188"/>
      <c r="G22" s="188"/>
      <c r="H22" s="104"/>
      <c r="I22" s="105"/>
      <c r="J22" s="106"/>
    </row>
    <row r="23" spans="1:10" x14ac:dyDescent="0.25">
      <c r="A23" s="105"/>
      <c r="B23" s="188"/>
      <c r="C23" s="188"/>
      <c r="D23" s="188"/>
      <c r="E23" s="188"/>
      <c r="F23" s="188"/>
      <c r="G23" s="188"/>
      <c r="H23" s="104"/>
      <c r="I23" s="105"/>
      <c r="J23" s="106"/>
    </row>
    <row r="24" spans="1:10" x14ac:dyDescent="0.25">
      <c r="A24" s="105"/>
      <c r="B24" s="188"/>
      <c r="C24" s="188"/>
      <c r="D24" s="188"/>
      <c r="E24" s="188"/>
      <c r="F24" s="188"/>
      <c r="G24" s="188"/>
      <c r="H24" s="104"/>
      <c r="I24" s="105"/>
      <c r="J24" s="106"/>
    </row>
    <row r="25" spans="1:10" x14ac:dyDescent="0.25">
      <c r="A25" s="105"/>
      <c r="B25" s="188"/>
      <c r="C25" s="188"/>
      <c r="D25" s="188"/>
      <c r="E25" s="188"/>
      <c r="F25" s="188"/>
      <c r="G25" s="188"/>
      <c r="H25" s="104"/>
      <c r="I25" s="105"/>
      <c r="J25" s="106"/>
    </row>
    <row r="26" spans="1:10" x14ac:dyDescent="0.25">
      <c r="A26" s="105"/>
      <c r="B26" s="188"/>
      <c r="C26" s="188"/>
      <c r="D26" s="188"/>
      <c r="E26" s="188"/>
      <c r="F26" s="188"/>
      <c r="G26" s="188"/>
      <c r="H26" s="104"/>
      <c r="I26" s="105"/>
      <c r="J26" s="106"/>
    </row>
    <row r="27" spans="1:10" x14ac:dyDescent="0.25">
      <c r="A27" s="105"/>
      <c r="B27" s="188"/>
      <c r="C27" s="188"/>
      <c r="D27" s="188"/>
      <c r="E27" s="188"/>
      <c r="F27" s="188"/>
      <c r="G27" s="188"/>
      <c r="H27" s="104"/>
      <c r="I27" s="105"/>
      <c r="J27" s="106"/>
    </row>
    <row r="28" spans="1:10" x14ac:dyDescent="0.25">
      <c r="A28" s="105"/>
      <c r="B28" s="188"/>
      <c r="C28" s="188"/>
      <c r="D28" s="188"/>
      <c r="E28" s="188"/>
      <c r="F28" s="188"/>
      <c r="G28" s="188"/>
      <c r="H28" s="104"/>
      <c r="I28" s="105"/>
      <c r="J28" s="106"/>
    </row>
    <row r="29" spans="1:10" x14ac:dyDescent="0.25">
      <c r="A29" s="105"/>
      <c r="B29" s="188"/>
      <c r="C29" s="188"/>
      <c r="D29" s="188"/>
      <c r="E29" s="188"/>
      <c r="F29" s="188"/>
      <c r="G29" s="188"/>
      <c r="H29" s="104"/>
      <c r="I29" s="105"/>
      <c r="J29" s="106"/>
    </row>
    <row r="30" spans="1:10" x14ac:dyDescent="0.25">
      <c r="A30" s="105"/>
      <c r="B30" s="188"/>
      <c r="C30" s="188"/>
      <c r="D30" s="188"/>
      <c r="E30" s="188"/>
      <c r="F30" s="188"/>
      <c r="G30" s="188"/>
      <c r="H30" s="104"/>
      <c r="I30" s="105"/>
      <c r="J30" s="106"/>
    </row>
    <row r="31" spans="1:10" x14ac:dyDescent="0.25">
      <c r="A31" s="105"/>
      <c r="B31" s="188"/>
      <c r="C31" s="188"/>
      <c r="D31" s="188"/>
      <c r="E31" s="188"/>
      <c r="F31" s="188"/>
      <c r="G31" s="188"/>
      <c r="H31" s="104"/>
      <c r="I31" s="105"/>
      <c r="J31" s="106"/>
    </row>
    <row r="32" spans="1:10" x14ac:dyDescent="0.25">
      <c r="A32" s="105"/>
      <c r="B32" s="188"/>
      <c r="C32" s="188"/>
      <c r="D32" s="188"/>
      <c r="E32" s="188"/>
      <c r="F32" s="188"/>
      <c r="G32" s="188"/>
      <c r="H32" s="104"/>
      <c r="I32" s="105"/>
      <c r="J32" s="106"/>
    </row>
    <row r="33" spans="1:10" x14ac:dyDescent="0.25">
      <c r="A33" s="105"/>
      <c r="B33" s="188"/>
      <c r="C33" s="188"/>
      <c r="D33" s="188"/>
      <c r="E33" s="188"/>
      <c r="F33" s="188"/>
      <c r="G33" s="188"/>
      <c r="H33" s="104"/>
      <c r="I33" s="105"/>
      <c r="J33" s="106"/>
    </row>
    <row r="34" spans="1:10" x14ac:dyDescent="0.25">
      <c r="A34" s="105"/>
      <c r="B34" s="188"/>
      <c r="C34" s="188"/>
      <c r="D34" s="188"/>
      <c r="E34" s="188"/>
      <c r="F34" s="188"/>
      <c r="G34" s="188"/>
      <c r="H34" s="104"/>
      <c r="I34" s="105"/>
      <c r="J34" s="106"/>
    </row>
    <row r="35" spans="1:10" x14ac:dyDescent="0.25">
      <c r="A35" s="105"/>
      <c r="B35" s="188"/>
      <c r="C35" s="188"/>
      <c r="D35" s="188"/>
      <c r="E35" s="188"/>
      <c r="F35" s="188"/>
      <c r="G35" s="188"/>
      <c r="H35" s="104"/>
      <c r="I35" s="105"/>
      <c r="J35" s="106"/>
    </row>
    <row r="36" spans="1:10" x14ac:dyDescent="0.25">
      <c r="A36" s="105"/>
      <c r="B36" s="188"/>
      <c r="C36" s="188"/>
      <c r="D36" s="188"/>
      <c r="E36" s="188"/>
      <c r="F36" s="188"/>
      <c r="G36" s="188"/>
      <c r="H36" s="104"/>
      <c r="I36" s="105"/>
      <c r="J36" s="106"/>
    </row>
    <row r="37" spans="1:10" x14ac:dyDescent="0.25">
      <c r="A37" s="105"/>
      <c r="B37" s="188"/>
      <c r="C37" s="188"/>
      <c r="D37" s="188"/>
      <c r="E37" s="188"/>
      <c r="F37" s="188"/>
      <c r="G37" s="188"/>
      <c r="H37" s="104"/>
      <c r="I37" s="105"/>
      <c r="J37" s="106"/>
    </row>
    <row r="38" spans="1:10" x14ac:dyDescent="0.25">
      <c r="A38" s="105"/>
      <c r="B38" s="188"/>
      <c r="C38" s="188"/>
      <c r="D38" s="188"/>
      <c r="E38" s="188"/>
      <c r="F38" s="188"/>
      <c r="G38" s="188"/>
      <c r="H38" s="104"/>
      <c r="I38" s="105"/>
      <c r="J38" s="106"/>
    </row>
    <row r="39" spans="1:10" x14ac:dyDescent="0.25">
      <c r="A39" s="105"/>
      <c r="B39" s="188"/>
      <c r="C39" s="188"/>
      <c r="D39" s="188"/>
      <c r="E39" s="188"/>
      <c r="F39" s="188"/>
      <c r="G39" s="188"/>
      <c r="H39" s="104"/>
      <c r="I39" s="105"/>
      <c r="J39" s="106"/>
    </row>
    <row r="40" spans="1:10" x14ac:dyDescent="0.25">
      <c r="A40" s="105"/>
      <c r="B40" s="188"/>
      <c r="C40" s="188"/>
      <c r="D40" s="188"/>
      <c r="E40" s="188"/>
      <c r="F40" s="188"/>
      <c r="G40" s="188"/>
      <c r="H40" s="104"/>
      <c r="I40" s="105"/>
      <c r="J40" s="106"/>
    </row>
    <row r="41" spans="1:10" x14ac:dyDescent="0.25">
      <c r="A41" s="105"/>
      <c r="B41" s="188"/>
      <c r="C41" s="188"/>
      <c r="D41" s="188"/>
      <c r="E41" s="188"/>
      <c r="F41" s="188"/>
      <c r="G41" s="188"/>
      <c r="H41" s="104"/>
      <c r="I41" s="105"/>
      <c r="J41" s="106"/>
    </row>
    <row r="42" spans="1:10" x14ac:dyDescent="0.25">
      <c r="A42" s="105"/>
      <c r="B42" s="188"/>
      <c r="C42" s="188"/>
      <c r="D42" s="188"/>
      <c r="E42" s="188"/>
      <c r="F42" s="188"/>
      <c r="G42" s="188"/>
      <c r="H42" s="104"/>
      <c r="I42" s="105"/>
      <c r="J42" s="106"/>
    </row>
    <row r="43" spans="1:10" x14ac:dyDescent="0.25">
      <c r="A43" s="105"/>
      <c r="B43" s="188"/>
      <c r="C43" s="188"/>
      <c r="D43" s="188"/>
      <c r="E43" s="188"/>
      <c r="F43" s="188"/>
      <c r="G43" s="188"/>
      <c r="H43" s="104"/>
      <c r="I43" s="105"/>
      <c r="J43" s="106"/>
    </row>
    <row r="44" spans="1:10" x14ac:dyDescent="0.25">
      <c r="A44" s="105"/>
      <c r="B44" s="188"/>
      <c r="C44" s="188"/>
      <c r="D44" s="188"/>
      <c r="E44" s="188"/>
      <c r="F44" s="188"/>
      <c r="G44" s="188"/>
      <c r="H44" s="104"/>
      <c r="I44" s="105"/>
      <c r="J44" s="106"/>
    </row>
    <row r="45" spans="1:10" x14ac:dyDescent="0.25">
      <c r="A45" s="105"/>
      <c r="B45" s="188"/>
      <c r="C45" s="188"/>
      <c r="D45" s="188"/>
      <c r="E45" s="188"/>
      <c r="F45" s="188"/>
      <c r="G45" s="188"/>
      <c r="H45" s="104"/>
      <c r="I45" s="105"/>
      <c r="J45" s="106"/>
    </row>
    <row r="46" spans="1:10" x14ac:dyDescent="0.25">
      <c r="A46" s="105"/>
      <c r="B46" s="188"/>
      <c r="C46" s="188"/>
      <c r="D46" s="188"/>
      <c r="E46" s="188"/>
      <c r="F46" s="188"/>
      <c r="G46" s="188"/>
      <c r="H46" s="104"/>
      <c r="I46" s="105"/>
      <c r="J46" s="106"/>
    </row>
    <row r="47" spans="1:10" ht="21.75" customHeight="1" x14ac:dyDescent="0.25">
      <c r="A47" s="56"/>
      <c r="B47" s="56"/>
      <c r="C47" s="56"/>
      <c r="D47" s="56"/>
      <c r="E47" s="56"/>
      <c r="F47" s="56"/>
      <c r="G47" s="56"/>
      <c r="H47" s="56"/>
      <c r="I47" s="56"/>
      <c r="J47" s="56"/>
    </row>
    <row r="48" spans="1:10" x14ac:dyDescent="0.25">
      <c r="A48" s="189" t="s">
        <v>17</v>
      </c>
      <c r="B48" s="189"/>
      <c r="C48" s="189"/>
      <c r="D48" s="190" t="str">
        <f>IF(ISBLANK('Invoice Summary'!$I$11),"",'Invoice Summary'!$I$11)</f>
        <v/>
      </c>
      <c r="E48" s="190"/>
      <c r="F48" s="56"/>
      <c r="G48" s="56"/>
      <c r="H48" s="56"/>
      <c r="I48" s="56"/>
      <c r="J48" s="56"/>
    </row>
    <row r="49" spans="1:10" x14ac:dyDescent="0.25">
      <c r="A49" s="189" t="s">
        <v>11</v>
      </c>
      <c r="B49" s="189"/>
      <c r="C49" s="189"/>
      <c r="D49" s="190" t="str">
        <f>IF(ISBLANK('Invoice Summary'!$H$24),"",'Invoice Summary'!$H$24)</f>
        <v/>
      </c>
      <c r="E49" s="190"/>
      <c r="F49" s="56"/>
      <c r="G49" s="56"/>
      <c r="H49" s="56"/>
      <c r="I49" s="56"/>
      <c r="J49" s="56"/>
    </row>
    <row r="50" spans="1:10" x14ac:dyDescent="0.25">
      <c r="A50" s="185" t="s">
        <v>14</v>
      </c>
      <c r="B50" s="185"/>
      <c r="C50" s="64" t="s">
        <v>8</v>
      </c>
      <c r="D50" s="190" t="str">
        <f>IF(ISBLANK('Invoice Summary'!$I$12),"",'Invoice Summary'!$I$12)</f>
        <v/>
      </c>
      <c r="E50" s="190"/>
      <c r="F50" s="56"/>
      <c r="G50" s="56"/>
      <c r="H50" s="56"/>
      <c r="I50" s="56"/>
      <c r="J50" s="56"/>
    </row>
    <row r="51" spans="1:10" x14ac:dyDescent="0.25">
      <c r="A51" s="65"/>
      <c r="B51" s="65"/>
      <c r="C51" s="64" t="s">
        <v>9</v>
      </c>
      <c r="D51" s="190" t="str">
        <f>IF(ISBLANK('Invoice Summary'!$I$13),"",'Invoice Summary'!$I$13)</f>
        <v/>
      </c>
      <c r="E51" s="190"/>
      <c r="F51" s="56"/>
      <c r="G51" s="56"/>
      <c r="H51" s="56"/>
      <c r="I51" s="56"/>
      <c r="J51" s="56"/>
    </row>
    <row r="52" spans="1:10" ht="15.75" thickBot="1" x14ac:dyDescent="0.3">
      <c r="A52" s="66"/>
      <c r="B52" s="66"/>
      <c r="C52" s="66"/>
      <c r="D52" s="66"/>
      <c r="E52" s="66"/>
      <c r="F52" s="66"/>
      <c r="G52" s="66"/>
      <c r="H52" s="66"/>
      <c r="I52" s="66"/>
      <c r="J52" s="66"/>
    </row>
    <row r="53" spans="1:10" ht="15.75" thickTop="1" x14ac:dyDescent="0.25">
      <c r="A53" s="62" t="s">
        <v>62</v>
      </c>
      <c r="B53" s="187" t="s">
        <v>63</v>
      </c>
      <c r="C53" s="187"/>
      <c r="D53" s="187"/>
      <c r="E53" s="187" t="s">
        <v>123</v>
      </c>
      <c r="F53" s="187"/>
      <c r="G53" s="187"/>
      <c r="H53" s="62" t="s">
        <v>124</v>
      </c>
      <c r="I53" s="62" t="s">
        <v>126</v>
      </c>
      <c r="J53" s="62" t="s">
        <v>125</v>
      </c>
    </row>
    <row r="54" spans="1:10" x14ac:dyDescent="0.25">
      <c r="A54" s="105"/>
      <c r="B54" s="188"/>
      <c r="C54" s="188"/>
      <c r="D54" s="188"/>
      <c r="E54" s="188"/>
      <c r="F54" s="188"/>
      <c r="G54" s="188"/>
      <c r="H54" s="104"/>
      <c r="I54" s="105"/>
      <c r="J54" s="106"/>
    </row>
    <row r="55" spans="1:10" x14ac:dyDescent="0.25">
      <c r="A55" s="105"/>
      <c r="B55" s="188"/>
      <c r="C55" s="188"/>
      <c r="D55" s="188"/>
      <c r="E55" s="188"/>
      <c r="F55" s="188"/>
      <c r="G55" s="188"/>
      <c r="H55" s="104"/>
      <c r="I55" s="105"/>
      <c r="J55" s="106"/>
    </row>
    <row r="56" spans="1:10" x14ac:dyDescent="0.25">
      <c r="A56" s="105"/>
      <c r="B56" s="188"/>
      <c r="C56" s="188"/>
      <c r="D56" s="188"/>
      <c r="E56" s="188"/>
      <c r="F56" s="188"/>
      <c r="G56" s="188"/>
      <c r="H56" s="104"/>
      <c r="I56" s="105"/>
      <c r="J56" s="106"/>
    </row>
    <row r="57" spans="1:10" x14ac:dyDescent="0.25">
      <c r="A57" s="105"/>
      <c r="B57" s="188"/>
      <c r="C57" s="188"/>
      <c r="D57" s="188"/>
      <c r="E57" s="188"/>
      <c r="F57" s="188"/>
      <c r="G57" s="188"/>
      <c r="H57" s="104"/>
      <c r="I57" s="105"/>
      <c r="J57" s="106"/>
    </row>
    <row r="58" spans="1:10" x14ac:dyDescent="0.25">
      <c r="A58" s="105"/>
      <c r="B58" s="188"/>
      <c r="C58" s="188"/>
      <c r="D58" s="188"/>
      <c r="E58" s="188"/>
      <c r="F58" s="188"/>
      <c r="G58" s="188"/>
      <c r="H58" s="104"/>
      <c r="I58" s="105"/>
      <c r="J58" s="106"/>
    </row>
    <row r="59" spans="1:10" x14ac:dyDescent="0.25">
      <c r="A59" s="105"/>
      <c r="B59" s="188"/>
      <c r="C59" s="188"/>
      <c r="D59" s="188"/>
      <c r="E59" s="188"/>
      <c r="F59" s="188"/>
      <c r="G59" s="188"/>
      <c r="H59" s="104"/>
      <c r="I59" s="105"/>
      <c r="J59" s="106"/>
    </row>
    <row r="60" spans="1:10" x14ac:dyDescent="0.25">
      <c r="A60" s="105"/>
      <c r="B60" s="188"/>
      <c r="C60" s="188"/>
      <c r="D60" s="188"/>
      <c r="E60" s="188"/>
      <c r="F60" s="188"/>
      <c r="G60" s="188"/>
      <c r="H60" s="104"/>
      <c r="I60" s="105"/>
      <c r="J60" s="106"/>
    </row>
    <row r="61" spans="1:10" x14ac:dyDescent="0.25">
      <c r="A61" s="105"/>
      <c r="B61" s="188"/>
      <c r="C61" s="188"/>
      <c r="D61" s="188"/>
      <c r="E61" s="188"/>
      <c r="F61" s="188"/>
      <c r="G61" s="188"/>
      <c r="H61" s="104"/>
      <c r="I61" s="105"/>
      <c r="J61" s="106"/>
    </row>
    <row r="62" spans="1:10" x14ac:dyDescent="0.25">
      <c r="A62" s="105"/>
      <c r="B62" s="188"/>
      <c r="C62" s="188"/>
      <c r="D62" s="188"/>
      <c r="E62" s="188"/>
      <c r="F62" s="188"/>
      <c r="G62" s="188"/>
      <c r="H62" s="104"/>
      <c r="I62" s="105"/>
      <c r="J62" s="106"/>
    </row>
    <row r="63" spans="1:10" x14ac:dyDescent="0.25">
      <c r="A63" s="105"/>
      <c r="B63" s="188"/>
      <c r="C63" s="188"/>
      <c r="D63" s="188"/>
      <c r="E63" s="188"/>
      <c r="F63" s="188"/>
      <c r="G63" s="188"/>
      <c r="H63" s="104"/>
      <c r="I63" s="105"/>
      <c r="J63" s="106"/>
    </row>
    <row r="64" spans="1:10" x14ac:dyDescent="0.25">
      <c r="A64" s="105"/>
      <c r="B64" s="188"/>
      <c r="C64" s="188"/>
      <c r="D64" s="188"/>
      <c r="E64" s="188"/>
      <c r="F64" s="188"/>
      <c r="G64" s="188"/>
      <c r="H64" s="104"/>
      <c r="I64" s="105"/>
      <c r="J64" s="106"/>
    </row>
    <row r="65" spans="1:10" x14ac:dyDescent="0.25">
      <c r="A65" s="105"/>
      <c r="B65" s="188"/>
      <c r="C65" s="188"/>
      <c r="D65" s="188"/>
      <c r="E65" s="188"/>
      <c r="F65" s="188"/>
      <c r="G65" s="188"/>
      <c r="H65" s="104"/>
      <c r="I65" s="105"/>
      <c r="J65" s="106"/>
    </row>
    <row r="66" spans="1:10" x14ac:dyDescent="0.25">
      <c r="A66" s="105"/>
      <c r="B66" s="188"/>
      <c r="C66" s="188"/>
      <c r="D66" s="188"/>
      <c r="E66" s="188"/>
      <c r="F66" s="188"/>
      <c r="G66" s="188"/>
      <c r="H66" s="104"/>
      <c r="I66" s="105"/>
      <c r="J66" s="106"/>
    </row>
    <row r="67" spans="1:10" x14ac:dyDescent="0.25">
      <c r="A67" s="105"/>
      <c r="B67" s="188"/>
      <c r="C67" s="188"/>
      <c r="D67" s="188"/>
      <c r="E67" s="188"/>
      <c r="F67" s="188"/>
      <c r="G67" s="188"/>
      <c r="H67" s="104"/>
      <c r="I67" s="105"/>
      <c r="J67" s="106"/>
    </row>
    <row r="68" spans="1:10" x14ac:dyDescent="0.25">
      <c r="A68" s="105"/>
      <c r="B68" s="188"/>
      <c r="C68" s="188"/>
      <c r="D68" s="188"/>
      <c r="E68" s="188"/>
      <c r="F68" s="188"/>
      <c r="G68" s="188"/>
      <c r="H68" s="104"/>
      <c r="I68" s="105"/>
      <c r="J68" s="106"/>
    </row>
    <row r="69" spans="1:10" x14ac:dyDescent="0.25">
      <c r="A69" s="105"/>
      <c r="B69" s="188"/>
      <c r="C69" s="188"/>
      <c r="D69" s="188"/>
      <c r="E69" s="188"/>
      <c r="F69" s="188"/>
      <c r="G69" s="188"/>
      <c r="H69" s="104"/>
      <c r="I69" s="105"/>
      <c r="J69" s="106"/>
    </row>
    <row r="70" spans="1:10" x14ac:dyDescent="0.25">
      <c r="A70" s="105"/>
      <c r="B70" s="188"/>
      <c r="C70" s="188"/>
      <c r="D70" s="188"/>
      <c r="E70" s="188"/>
      <c r="F70" s="188"/>
      <c r="G70" s="188"/>
      <c r="H70" s="104"/>
      <c r="I70" s="105"/>
      <c r="J70" s="106"/>
    </row>
    <row r="71" spans="1:10" x14ac:dyDescent="0.25">
      <c r="A71" s="105"/>
      <c r="B71" s="188"/>
      <c r="C71" s="188"/>
      <c r="D71" s="188"/>
      <c r="E71" s="188"/>
      <c r="F71" s="188"/>
      <c r="G71" s="188"/>
      <c r="H71" s="104"/>
      <c r="I71" s="105"/>
      <c r="J71" s="106"/>
    </row>
    <row r="72" spans="1:10" x14ac:dyDescent="0.25">
      <c r="A72" s="105"/>
      <c r="B72" s="188"/>
      <c r="C72" s="188"/>
      <c r="D72" s="188"/>
      <c r="E72" s="188"/>
      <c r="F72" s="188"/>
      <c r="G72" s="188"/>
      <c r="H72" s="104"/>
      <c r="I72" s="105"/>
      <c r="J72" s="106"/>
    </row>
    <row r="73" spans="1:10" x14ac:dyDescent="0.25">
      <c r="A73" s="105"/>
      <c r="B73" s="188"/>
      <c r="C73" s="188"/>
      <c r="D73" s="188"/>
      <c r="E73" s="188"/>
      <c r="F73" s="188"/>
      <c r="G73" s="188"/>
      <c r="H73" s="104"/>
      <c r="I73" s="105"/>
      <c r="J73" s="106"/>
    </row>
    <row r="74" spans="1:10" x14ac:dyDescent="0.25">
      <c r="A74" s="105"/>
      <c r="B74" s="188"/>
      <c r="C74" s="188"/>
      <c r="D74" s="188"/>
      <c r="E74" s="188"/>
      <c r="F74" s="188"/>
      <c r="G74" s="188"/>
      <c r="H74" s="104"/>
      <c r="I74" s="105"/>
      <c r="J74" s="106"/>
    </row>
    <row r="75" spans="1:10" x14ac:dyDescent="0.25">
      <c r="A75" s="105"/>
      <c r="B75" s="188"/>
      <c r="C75" s="188"/>
      <c r="D75" s="188"/>
      <c r="E75" s="188"/>
      <c r="F75" s="188"/>
      <c r="G75" s="188"/>
      <c r="H75" s="104"/>
      <c r="I75" s="105"/>
      <c r="J75" s="106"/>
    </row>
    <row r="76" spans="1:10" x14ac:dyDescent="0.25">
      <c r="A76" s="105"/>
      <c r="B76" s="188"/>
      <c r="C76" s="188"/>
      <c r="D76" s="188"/>
      <c r="E76" s="188"/>
      <c r="F76" s="188"/>
      <c r="G76" s="188"/>
      <c r="H76" s="104"/>
      <c r="I76" s="105"/>
      <c r="J76" s="106"/>
    </row>
    <row r="77" spans="1:10" x14ac:dyDescent="0.25">
      <c r="A77" s="105"/>
      <c r="B77" s="188"/>
      <c r="C77" s="188"/>
      <c r="D77" s="188"/>
      <c r="E77" s="188"/>
      <c r="F77" s="188"/>
      <c r="G77" s="188"/>
      <c r="H77" s="104"/>
      <c r="I77" s="105"/>
      <c r="J77" s="106"/>
    </row>
    <row r="78" spans="1:10" x14ac:dyDescent="0.25">
      <c r="A78" s="105"/>
      <c r="B78" s="188"/>
      <c r="C78" s="188"/>
      <c r="D78" s="188"/>
      <c r="E78" s="188"/>
      <c r="F78" s="188"/>
      <c r="G78" s="188"/>
      <c r="H78" s="104"/>
      <c r="I78" s="105"/>
      <c r="J78" s="106"/>
    </row>
    <row r="79" spans="1:10" x14ac:dyDescent="0.25">
      <c r="A79" s="105"/>
      <c r="B79" s="188"/>
      <c r="C79" s="188"/>
      <c r="D79" s="188"/>
      <c r="E79" s="188"/>
      <c r="F79" s="188"/>
      <c r="G79" s="188"/>
      <c r="H79" s="104"/>
      <c r="I79" s="105"/>
      <c r="J79" s="106"/>
    </row>
    <row r="80" spans="1:10" x14ac:dyDescent="0.25">
      <c r="A80" s="105"/>
      <c r="B80" s="188"/>
      <c r="C80" s="188"/>
      <c r="D80" s="188"/>
      <c r="E80" s="188"/>
      <c r="F80" s="188"/>
      <c r="G80" s="188"/>
      <c r="H80" s="104"/>
      <c r="I80" s="105"/>
      <c r="J80" s="106"/>
    </row>
    <row r="81" spans="1:10" x14ac:dyDescent="0.25">
      <c r="A81" s="105"/>
      <c r="B81" s="188"/>
      <c r="C81" s="188"/>
      <c r="D81" s="188"/>
      <c r="E81" s="188"/>
      <c r="F81" s="188"/>
      <c r="G81" s="188"/>
      <c r="H81" s="104"/>
      <c r="I81" s="105"/>
      <c r="J81" s="106"/>
    </row>
    <row r="82" spans="1:10" x14ac:dyDescent="0.25">
      <c r="A82" s="105"/>
      <c r="B82" s="188"/>
      <c r="C82" s="188"/>
      <c r="D82" s="188"/>
      <c r="E82" s="188"/>
      <c r="F82" s="188"/>
      <c r="G82" s="188"/>
      <c r="H82" s="104"/>
      <c r="I82" s="105"/>
      <c r="J82" s="106"/>
    </row>
    <row r="83" spans="1:10" x14ac:dyDescent="0.25">
      <c r="A83" s="105"/>
      <c r="B83" s="188"/>
      <c r="C83" s="188"/>
      <c r="D83" s="188"/>
      <c r="E83" s="188"/>
      <c r="F83" s="188"/>
      <c r="G83" s="188"/>
      <c r="H83" s="104"/>
      <c r="I83" s="105"/>
      <c r="J83" s="106"/>
    </row>
    <row r="84" spans="1:10" x14ac:dyDescent="0.25">
      <c r="A84" s="105"/>
      <c r="B84" s="188"/>
      <c r="C84" s="188"/>
      <c r="D84" s="188"/>
      <c r="E84" s="188"/>
      <c r="F84" s="188"/>
      <c r="G84" s="188"/>
      <c r="H84" s="104"/>
      <c r="I84" s="105"/>
      <c r="J84" s="106"/>
    </row>
    <row r="85" spans="1:10" x14ac:dyDescent="0.25">
      <c r="A85" s="105"/>
      <c r="B85" s="188"/>
      <c r="C85" s="188"/>
      <c r="D85" s="188"/>
      <c r="E85" s="188"/>
      <c r="F85" s="188"/>
      <c r="G85" s="188"/>
      <c r="H85" s="104"/>
      <c r="I85" s="105"/>
      <c r="J85" s="106"/>
    </row>
    <row r="86" spans="1:10" x14ac:dyDescent="0.25">
      <c r="A86" s="105"/>
      <c r="B86" s="188"/>
      <c r="C86" s="188"/>
      <c r="D86" s="188"/>
      <c r="E86" s="188"/>
      <c r="F86" s="188"/>
      <c r="G86" s="188"/>
      <c r="H86" s="104"/>
      <c r="I86" s="105"/>
      <c r="J86" s="106"/>
    </row>
    <row r="87" spans="1:10" x14ac:dyDescent="0.25">
      <c r="A87" s="105"/>
      <c r="B87" s="188"/>
      <c r="C87" s="188"/>
      <c r="D87" s="188"/>
      <c r="E87" s="188"/>
      <c r="F87" s="188"/>
      <c r="G87" s="188"/>
      <c r="H87" s="104"/>
      <c r="I87" s="105"/>
      <c r="J87" s="106"/>
    </row>
    <row r="88" spans="1:10" x14ac:dyDescent="0.25">
      <c r="A88" s="105"/>
      <c r="B88" s="188"/>
      <c r="C88" s="188"/>
      <c r="D88" s="188"/>
      <c r="E88" s="188"/>
      <c r="F88" s="188"/>
      <c r="G88" s="188"/>
      <c r="H88" s="104"/>
      <c r="I88" s="105"/>
      <c r="J88" s="106"/>
    </row>
    <row r="89" spans="1:10" x14ac:dyDescent="0.25">
      <c r="A89" s="105"/>
      <c r="B89" s="188"/>
      <c r="C89" s="188"/>
      <c r="D89" s="188"/>
      <c r="E89" s="188"/>
      <c r="F89" s="188"/>
      <c r="G89" s="188"/>
      <c r="H89" s="104"/>
      <c r="I89" s="105"/>
      <c r="J89" s="106"/>
    </row>
    <row r="90" spans="1:10" x14ac:dyDescent="0.25">
      <c r="A90" s="105"/>
      <c r="B90" s="188"/>
      <c r="C90" s="188"/>
      <c r="D90" s="188"/>
      <c r="E90" s="188"/>
      <c r="F90" s="188"/>
      <c r="G90" s="188"/>
      <c r="H90" s="104"/>
      <c r="I90" s="105"/>
      <c r="J90" s="106"/>
    </row>
    <row r="91" spans="1:10" x14ac:dyDescent="0.25">
      <c r="A91" s="105"/>
      <c r="B91" s="188"/>
      <c r="C91" s="188"/>
      <c r="D91" s="188"/>
      <c r="E91" s="188"/>
      <c r="F91" s="188"/>
      <c r="G91" s="188"/>
      <c r="H91" s="104"/>
      <c r="I91" s="105"/>
      <c r="J91" s="106"/>
    </row>
    <row r="92" spans="1:10" x14ac:dyDescent="0.25">
      <c r="A92" s="105"/>
      <c r="B92" s="188"/>
      <c r="C92" s="188"/>
      <c r="D92" s="188"/>
      <c r="E92" s="188"/>
      <c r="F92" s="188"/>
      <c r="G92" s="188"/>
      <c r="H92" s="104"/>
      <c r="I92" s="105"/>
      <c r="J92" s="106"/>
    </row>
    <row r="93" spans="1:10" x14ac:dyDescent="0.25">
      <c r="A93" s="108"/>
      <c r="B93" s="108"/>
      <c r="C93" s="108"/>
      <c r="D93" s="108"/>
      <c r="E93" s="108"/>
      <c r="F93" s="108"/>
      <c r="G93" s="108"/>
      <c r="H93" s="108"/>
      <c r="I93" s="108"/>
      <c r="J93" s="108"/>
    </row>
    <row r="94" spans="1:10" x14ac:dyDescent="0.25">
      <c r="A94" s="189" t="s">
        <v>17</v>
      </c>
      <c r="B94" s="189"/>
      <c r="C94" s="189"/>
      <c r="D94" s="190" t="str">
        <f>IF(ISBLANK('Invoice Summary'!$I$11),"",'Invoice Summary'!$I$11)</f>
        <v/>
      </c>
      <c r="E94" s="190"/>
      <c r="F94" s="56"/>
      <c r="G94" s="56"/>
      <c r="H94" s="56"/>
      <c r="I94" s="56"/>
      <c r="J94" s="56"/>
    </row>
    <row r="95" spans="1:10" x14ac:dyDescent="0.25">
      <c r="A95" s="189" t="s">
        <v>11</v>
      </c>
      <c r="B95" s="189"/>
      <c r="C95" s="189"/>
      <c r="D95" s="190" t="str">
        <f>IF(ISBLANK('Invoice Summary'!$H$24),"",'Invoice Summary'!$H$24)</f>
        <v/>
      </c>
      <c r="E95" s="190"/>
      <c r="F95" s="56"/>
      <c r="G95" s="56"/>
      <c r="H95" s="56"/>
      <c r="I95" s="56"/>
      <c r="J95" s="56"/>
    </row>
    <row r="96" spans="1:10" x14ac:dyDescent="0.25">
      <c r="A96" s="185" t="s">
        <v>14</v>
      </c>
      <c r="B96" s="185"/>
      <c r="C96" s="64" t="s">
        <v>8</v>
      </c>
      <c r="D96" s="190" t="str">
        <f>IF(ISBLANK('Invoice Summary'!$I$12),"",'Invoice Summary'!$I$12)</f>
        <v/>
      </c>
      <c r="E96" s="190"/>
      <c r="F96" s="56"/>
      <c r="G96" s="56"/>
      <c r="H96" s="56"/>
      <c r="I96" s="56"/>
      <c r="J96" s="56"/>
    </row>
    <row r="97" spans="1:10" x14ac:dyDescent="0.25">
      <c r="A97" s="65"/>
      <c r="B97" s="65"/>
      <c r="C97" s="64" t="s">
        <v>9</v>
      </c>
      <c r="D97" s="190" t="str">
        <f>IF(ISBLANK('Invoice Summary'!$I$13),"",'Invoice Summary'!$I$13)</f>
        <v/>
      </c>
      <c r="E97" s="190"/>
      <c r="F97" s="56"/>
      <c r="G97" s="56"/>
      <c r="H97" s="56"/>
      <c r="I97" s="56"/>
      <c r="J97" s="56"/>
    </row>
    <row r="98" spans="1:10" ht="15.75" thickBot="1" x14ac:dyDescent="0.3">
      <c r="A98" s="66"/>
      <c r="B98" s="66"/>
      <c r="C98" s="66"/>
      <c r="D98" s="66"/>
      <c r="E98" s="66"/>
      <c r="F98" s="66"/>
      <c r="G98" s="66"/>
      <c r="H98" s="66"/>
      <c r="I98" s="66"/>
      <c r="J98" s="66"/>
    </row>
    <row r="99" spans="1:10" ht="15.75" thickTop="1" x14ac:dyDescent="0.25">
      <c r="A99" s="62" t="s">
        <v>62</v>
      </c>
      <c r="B99" s="187" t="s">
        <v>63</v>
      </c>
      <c r="C99" s="187"/>
      <c r="D99" s="187"/>
      <c r="E99" s="187" t="s">
        <v>123</v>
      </c>
      <c r="F99" s="187"/>
      <c r="G99" s="187"/>
      <c r="H99" s="62" t="s">
        <v>124</v>
      </c>
      <c r="I99" s="62" t="s">
        <v>126</v>
      </c>
      <c r="J99" s="62" t="s">
        <v>125</v>
      </c>
    </row>
    <row r="100" spans="1:10" x14ac:dyDescent="0.25">
      <c r="A100" s="105"/>
      <c r="B100" s="188"/>
      <c r="C100" s="188"/>
      <c r="D100" s="188"/>
      <c r="E100" s="188"/>
      <c r="F100" s="188"/>
      <c r="G100" s="188"/>
      <c r="H100" s="104"/>
      <c r="I100" s="105"/>
      <c r="J100" s="106"/>
    </row>
    <row r="101" spans="1:10" x14ac:dyDescent="0.25">
      <c r="A101" s="105"/>
      <c r="B101" s="188"/>
      <c r="C101" s="188"/>
      <c r="D101" s="188"/>
      <c r="E101" s="188"/>
      <c r="F101" s="188"/>
      <c r="G101" s="188"/>
      <c r="H101" s="104"/>
      <c r="I101" s="105"/>
      <c r="J101" s="106"/>
    </row>
    <row r="102" spans="1:10" x14ac:dyDescent="0.25">
      <c r="A102" s="105"/>
      <c r="B102" s="188"/>
      <c r="C102" s="188"/>
      <c r="D102" s="188"/>
      <c r="E102" s="188"/>
      <c r="F102" s="188"/>
      <c r="G102" s="188"/>
      <c r="H102" s="104"/>
      <c r="I102" s="105"/>
      <c r="J102" s="106"/>
    </row>
    <row r="103" spans="1:10" x14ac:dyDescent="0.25">
      <c r="A103" s="105"/>
      <c r="B103" s="188"/>
      <c r="C103" s="188"/>
      <c r="D103" s="188"/>
      <c r="E103" s="188"/>
      <c r="F103" s="188"/>
      <c r="G103" s="188"/>
      <c r="H103" s="104"/>
      <c r="I103" s="105"/>
      <c r="J103" s="106"/>
    </row>
    <row r="104" spans="1:10" x14ac:dyDescent="0.25">
      <c r="A104" s="105"/>
      <c r="B104" s="188"/>
      <c r="C104" s="188"/>
      <c r="D104" s="188"/>
      <c r="E104" s="188"/>
      <c r="F104" s="188"/>
      <c r="G104" s="188"/>
      <c r="H104" s="104"/>
      <c r="I104" s="105"/>
      <c r="J104" s="106"/>
    </row>
    <row r="105" spans="1:10" x14ac:dyDescent="0.25">
      <c r="A105" s="105"/>
      <c r="B105" s="188"/>
      <c r="C105" s="188"/>
      <c r="D105" s="188"/>
      <c r="E105" s="188"/>
      <c r="F105" s="188"/>
      <c r="G105" s="188"/>
      <c r="H105" s="104"/>
      <c r="I105" s="105"/>
      <c r="J105" s="106"/>
    </row>
    <row r="106" spans="1:10" x14ac:dyDescent="0.25">
      <c r="A106" s="105"/>
      <c r="B106" s="188"/>
      <c r="C106" s="188"/>
      <c r="D106" s="188"/>
      <c r="E106" s="188"/>
      <c r="F106" s="188"/>
      <c r="G106" s="188"/>
      <c r="H106" s="104"/>
      <c r="I106" s="105"/>
      <c r="J106" s="106"/>
    </row>
    <row r="107" spans="1:10" x14ac:dyDescent="0.25">
      <c r="A107" s="105"/>
      <c r="B107" s="188"/>
      <c r="C107" s="188"/>
      <c r="D107" s="188"/>
      <c r="E107" s="188"/>
      <c r="F107" s="188"/>
      <c r="G107" s="188"/>
      <c r="H107" s="104"/>
      <c r="I107" s="105"/>
      <c r="J107" s="106"/>
    </row>
    <row r="108" spans="1:10" x14ac:dyDescent="0.25">
      <c r="A108" s="105"/>
      <c r="B108" s="188"/>
      <c r="C108" s="188"/>
      <c r="D108" s="188"/>
      <c r="E108" s="188"/>
      <c r="F108" s="188"/>
      <c r="G108" s="188"/>
      <c r="H108" s="104"/>
      <c r="I108" s="105"/>
      <c r="J108" s="106"/>
    </row>
    <row r="109" spans="1:10" x14ac:dyDescent="0.25">
      <c r="A109" s="105"/>
      <c r="B109" s="188"/>
      <c r="C109" s="188"/>
      <c r="D109" s="188"/>
      <c r="E109" s="188"/>
      <c r="F109" s="188"/>
      <c r="G109" s="188"/>
      <c r="H109" s="104"/>
      <c r="I109" s="105"/>
      <c r="J109" s="106"/>
    </row>
    <row r="110" spans="1:10" x14ac:dyDescent="0.25">
      <c r="A110" s="105"/>
      <c r="B110" s="188"/>
      <c r="C110" s="188"/>
      <c r="D110" s="188"/>
      <c r="E110" s="188"/>
      <c r="F110" s="188"/>
      <c r="G110" s="188"/>
      <c r="H110" s="104"/>
      <c r="I110" s="105"/>
      <c r="J110" s="106"/>
    </row>
    <row r="111" spans="1:10" x14ac:dyDescent="0.25">
      <c r="A111" s="105"/>
      <c r="B111" s="188"/>
      <c r="C111" s="188"/>
      <c r="D111" s="188"/>
      <c r="E111" s="188"/>
      <c r="F111" s="188"/>
      <c r="G111" s="188"/>
      <c r="H111" s="104"/>
      <c r="I111" s="105"/>
      <c r="J111" s="106"/>
    </row>
    <row r="112" spans="1:10" x14ac:dyDescent="0.25">
      <c r="A112" s="105"/>
      <c r="B112" s="188"/>
      <c r="C112" s="188"/>
      <c r="D112" s="188"/>
      <c r="E112" s="188"/>
      <c r="F112" s="188"/>
      <c r="G112" s="188"/>
      <c r="H112" s="104"/>
      <c r="I112" s="105"/>
      <c r="J112" s="106"/>
    </row>
    <row r="113" spans="1:10" x14ac:dyDescent="0.25">
      <c r="A113" s="105"/>
      <c r="B113" s="188"/>
      <c r="C113" s="188"/>
      <c r="D113" s="188"/>
      <c r="E113" s="188"/>
      <c r="F113" s="188"/>
      <c r="G113" s="188"/>
      <c r="H113" s="104"/>
      <c r="I113" s="105"/>
      <c r="J113" s="106"/>
    </row>
    <row r="114" spans="1:10" x14ac:dyDescent="0.25">
      <c r="A114" s="105"/>
      <c r="B114" s="188"/>
      <c r="C114" s="188"/>
      <c r="D114" s="188"/>
      <c r="E114" s="188"/>
      <c r="F114" s="188"/>
      <c r="G114" s="188"/>
      <c r="H114" s="104"/>
      <c r="I114" s="105"/>
      <c r="J114" s="106"/>
    </row>
    <row r="115" spans="1:10" x14ac:dyDescent="0.25">
      <c r="A115" s="105"/>
      <c r="B115" s="188"/>
      <c r="C115" s="188"/>
      <c r="D115" s="188"/>
      <c r="E115" s="188"/>
      <c r="F115" s="188"/>
      <c r="G115" s="188"/>
      <c r="H115" s="104"/>
      <c r="I115" s="105"/>
      <c r="J115" s="106"/>
    </row>
    <row r="116" spans="1:10" x14ac:dyDescent="0.25">
      <c r="A116" s="105"/>
      <c r="B116" s="188"/>
      <c r="C116" s="188"/>
      <c r="D116" s="188"/>
      <c r="E116" s="188"/>
      <c r="F116" s="188"/>
      <c r="G116" s="188"/>
      <c r="H116" s="104"/>
      <c r="I116" s="105"/>
      <c r="J116" s="106"/>
    </row>
    <row r="117" spans="1:10" x14ac:dyDescent="0.25">
      <c r="A117" s="105"/>
      <c r="B117" s="188"/>
      <c r="C117" s="188"/>
      <c r="D117" s="188"/>
      <c r="E117" s="188"/>
      <c r="F117" s="188"/>
      <c r="G117" s="188"/>
      <c r="H117" s="104"/>
      <c r="I117" s="105"/>
      <c r="J117" s="106"/>
    </row>
    <row r="118" spans="1:10" x14ac:dyDescent="0.25">
      <c r="A118" s="105"/>
      <c r="B118" s="188"/>
      <c r="C118" s="188"/>
      <c r="D118" s="188"/>
      <c r="E118" s="188"/>
      <c r="F118" s="188"/>
      <c r="G118" s="188"/>
      <c r="H118" s="104"/>
      <c r="I118" s="105"/>
      <c r="J118" s="106"/>
    </row>
    <row r="119" spans="1:10" x14ac:dyDescent="0.25">
      <c r="A119" s="105"/>
      <c r="B119" s="188"/>
      <c r="C119" s="188"/>
      <c r="D119" s="188"/>
      <c r="E119" s="188"/>
      <c r="F119" s="188"/>
      <c r="G119" s="188"/>
      <c r="H119" s="104"/>
      <c r="I119" s="105"/>
      <c r="J119" s="106"/>
    </row>
    <row r="120" spans="1:10" x14ac:dyDescent="0.25">
      <c r="A120" s="105"/>
      <c r="B120" s="188"/>
      <c r="C120" s="188"/>
      <c r="D120" s="188"/>
      <c r="E120" s="188"/>
      <c r="F120" s="188"/>
      <c r="G120" s="188"/>
      <c r="H120" s="104"/>
      <c r="I120" s="105"/>
      <c r="J120" s="106"/>
    </row>
    <row r="121" spans="1:10" x14ac:dyDescent="0.25">
      <c r="A121" s="105"/>
      <c r="B121" s="188"/>
      <c r="C121" s="188"/>
      <c r="D121" s="188"/>
      <c r="E121" s="188"/>
      <c r="F121" s="188"/>
      <c r="G121" s="188"/>
      <c r="H121" s="104"/>
      <c r="I121" s="105"/>
      <c r="J121" s="106"/>
    </row>
    <row r="122" spans="1:10" x14ac:dyDescent="0.25">
      <c r="A122" s="105"/>
      <c r="B122" s="188"/>
      <c r="C122" s="188"/>
      <c r="D122" s="188"/>
      <c r="E122" s="188"/>
      <c r="F122" s="188"/>
      <c r="G122" s="188"/>
      <c r="H122" s="104"/>
      <c r="I122" s="105"/>
      <c r="J122" s="106"/>
    </row>
    <row r="123" spans="1:10" x14ac:dyDescent="0.25">
      <c r="A123" s="105"/>
      <c r="B123" s="188"/>
      <c r="C123" s="188"/>
      <c r="D123" s="188"/>
      <c r="E123" s="188"/>
      <c r="F123" s="188"/>
      <c r="G123" s="188"/>
      <c r="H123" s="104"/>
      <c r="I123" s="105"/>
      <c r="J123" s="106"/>
    </row>
    <row r="124" spans="1:10" x14ac:dyDescent="0.25">
      <c r="A124" s="105"/>
      <c r="B124" s="188"/>
      <c r="C124" s="188"/>
      <c r="D124" s="188"/>
      <c r="E124" s="188"/>
      <c r="F124" s="188"/>
      <c r="G124" s="188"/>
      <c r="H124" s="104"/>
      <c r="I124" s="105"/>
      <c r="J124" s="106"/>
    </row>
    <row r="125" spans="1:10" x14ac:dyDescent="0.25">
      <c r="A125" s="105"/>
      <c r="B125" s="188"/>
      <c r="C125" s="188"/>
      <c r="D125" s="188"/>
      <c r="E125" s="188"/>
      <c r="F125" s="188"/>
      <c r="G125" s="188"/>
      <c r="H125" s="104"/>
      <c r="I125" s="105"/>
      <c r="J125" s="106"/>
    </row>
    <row r="126" spans="1:10" x14ac:dyDescent="0.25">
      <c r="A126" s="105"/>
      <c r="B126" s="188"/>
      <c r="C126" s="188"/>
      <c r="D126" s="188"/>
      <c r="E126" s="188"/>
      <c r="F126" s="188"/>
      <c r="G126" s="188"/>
      <c r="H126" s="104"/>
      <c r="I126" s="105"/>
      <c r="J126" s="106"/>
    </row>
    <row r="127" spans="1:10" x14ac:dyDescent="0.25">
      <c r="A127" s="105"/>
      <c r="B127" s="188"/>
      <c r="C127" s="188"/>
      <c r="D127" s="188"/>
      <c r="E127" s="188"/>
      <c r="F127" s="188"/>
      <c r="G127" s="188"/>
      <c r="H127" s="104"/>
      <c r="I127" s="105"/>
      <c r="J127" s="106"/>
    </row>
    <row r="128" spans="1:10" x14ac:dyDescent="0.25">
      <c r="A128" s="105"/>
      <c r="B128" s="188"/>
      <c r="C128" s="188"/>
      <c r="D128" s="188"/>
      <c r="E128" s="188"/>
      <c r="F128" s="188"/>
      <c r="G128" s="188"/>
      <c r="H128" s="104"/>
      <c r="I128" s="105"/>
      <c r="J128" s="106"/>
    </row>
    <row r="129" spans="1:10" x14ac:dyDescent="0.25">
      <c r="A129" s="105"/>
      <c r="B129" s="188"/>
      <c r="C129" s="188"/>
      <c r="D129" s="188"/>
      <c r="E129" s="188"/>
      <c r="F129" s="188"/>
      <c r="G129" s="188"/>
      <c r="H129" s="104"/>
      <c r="I129" s="105"/>
      <c r="J129" s="106"/>
    </row>
    <row r="130" spans="1:10" x14ac:dyDescent="0.25">
      <c r="A130" s="105"/>
      <c r="B130" s="188"/>
      <c r="C130" s="188"/>
      <c r="D130" s="188"/>
      <c r="E130" s="188"/>
      <c r="F130" s="188"/>
      <c r="G130" s="188"/>
      <c r="H130" s="104"/>
      <c r="I130" s="105"/>
      <c r="J130" s="106"/>
    </row>
    <row r="131" spans="1:10" x14ac:dyDescent="0.25">
      <c r="A131" s="105"/>
      <c r="B131" s="188"/>
      <c r="C131" s="188"/>
      <c r="D131" s="188"/>
      <c r="E131" s="188"/>
      <c r="F131" s="188"/>
      <c r="G131" s="188"/>
      <c r="H131" s="104"/>
      <c r="I131" s="105"/>
      <c r="J131" s="106"/>
    </row>
    <row r="132" spans="1:10" x14ac:dyDescent="0.25">
      <c r="A132" s="105"/>
      <c r="B132" s="188"/>
      <c r="C132" s="188"/>
      <c r="D132" s="188"/>
      <c r="E132" s="188"/>
      <c r="F132" s="188"/>
      <c r="G132" s="188"/>
      <c r="H132" s="104"/>
      <c r="I132" s="105"/>
      <c r="J132" s="106"/>
    </row>
    <row r="133" spans="1:10" x14ac:dyDescent="0.25">
      <c r="A133" s="105"/>
      <c r="B133" s="188"/>
      <c r="C133" s="188"/>
      <c r="D133" s="188"/>
      <c r="E133" s="188"/>
      <c r="F133" s="188"/>
      <c r="G133" s="188"/>
      <c r="H133" s="104"/>
      <c r="I133" s="105"/>
      <c r="J133" s="106"/>
    </row>
    <row r="134" spans="1:10" x14ac:dyDescent="0.25">
      <c r="A134" s="105"/>
      <c r="B134" s="188"/>
      <c r="C134" s="188"/>
      <c r="D134" s="188"/>
      <c r="E134" s="188"/>
      <c r="F134" s="188"/>
      <c r="G134" s="188"/>
      <c r="H134" s="104"/>
      <c r="I134" s="105"/>
      <c r="J134" s="106"/>
    </row>
    <row r="135" spans="1:10" x14ac:dyDescent="0.25">
      <c r="A135" s="105"/>
      <c r="B135" s="188"/>
      <c r="C135" s="188"/>
      <c r="D135" s="188"/>
      <c r="E135" s="188"/>
      <c r="F135" s="188"/>
      <c r="G135" s="188"/>
      <c r="H135" s="104"/>
      <c r="I135" s="105"/>
      <c r="J135" s="106"/>
    </row>
    <row r="136" spans="1:10" x14ac:dyDescent="0.25">
      <c r="A136" s="105"/>
      <c r="B136" s="188"/>
      <c r="C136" s="188"/>
      <c r="D136" s="188"/>
      <c r="E136" s="188"/>
      <c r="F136" s="188"/>
      <c r="G136" s="188"/>
      <c r="H136" s="104"/>
      <c r="I136" s="105"/>
      <c r="J136" s="106"/>
    </row>
    <row r="137" spans="1:10" x14ac:dyDescent="0.25">
      <c r="A137" s="105"/>
      <c r="B137" s="188"/>
      <c r="C137" s="188"/>
      <c r="D137" s="188"/>
      <c r="E137" s="188"/>
      <c r="F137" s="188"/>
      <c r="G137" s="188"/>
      <c r="H137" s="104"/>
      <c r="I137" s="105"/>
      <c r="J137" s="106"/>
    </row>
    <row r="138" spans="1:10" x14ac:dyDescent="0.25">
      <c r="A138" s="105"/>
      <c r="B138" s="188"/>
      <c r="C138" s="188"/>
      <c r="D138" s="188"/>
      <c r="E138" s="188"/>
      <c r="F138" s="188"/>
      <c r="G138" s="188"/>
      <c r="H138" s="104"/>
      <c r="I138" s="105"/>
      <c r="J138" s="106"/>
    </row>
    <row r="139" spans="1:10" x14ac:dyDescent="0.25">
      <c r="A139" s="56"/>
      <c r="B139" s="56"/>
      <c r="C139" s="56"/>
      <c r="D139" s="56"/>
      <c r="E139" s="56"/>
      <c r="F139" s="56"/>
      <c r="G139" s="56"/>
      <c r="H139" s="56"/>
      <c r="I139" s="56"/>
      <c r="J139" s="56"/>
    </row>
    <row r="140" spans="1:10" x14ac:dyDescent="0.25">
      <c r="A140" s="189" t="s">
        <v>17</v>
      </c>
      <c r="B140" s="189"/>
      <c r="C140" s="189"/>
      <c r="D140" s="190" t="str">
        <f>IF(ISBLANK('Invoice Summary'!$I$11),"",'Invoice Summary'!$I$11)</f>
        <v/>
      </c>
      <c r="E140" s="190"/>
      <c r="F140" s="56"/>
      <c r="G140" s="56"/>
      <c r="H140" s="56"/>
      <c r="I140" s="56"/>
      <c r="J140" s="56"/>
    </row>
    <row r="141" spans="1:10" x14ac:dyDescent="0.25">
      <c r="A141" s="189" t="s">
        <v>11</v>
      </c>
      <c r="B141" s="189"/>
      <c r="C141" s="189"/>
      <c r="D141" s="190" t="str">
        <f>IF(ISBLANK('Invoice Summary'!$H$24),"",'Invoice Summary'!$H$24)</f>
        <v/>
      </c>
      <c r="E141" s="190"/>
      <c r="F141" s="56"/>
      <c r="G141" s="56"/>
      <c r="H141" s="56"/>
      <c r="I141" s="56"/>
      <c r="J141" s="56"/>
    </row>
    <row r="142" spans="1:10" x14ac:dyDescent="0.25">
      <c r="A142" s="185" t="s">
        <v>14</v>
      </c>
      <c r="B142" s="185"/>
      <c r="C142" s="64" t="s">
        <v>8</v>
      </c>
      <c r="D142" s="190" t="str">
        <f>IF(ISBLANK('Invoice Summary'!$I$12),"",'Invoice Summary'!$I$12)</f>
        <v/>
      </c>
      <c r="E142" s="190"/>
      <c r="F142" s="56"/>
      <c r="G142" s="56"/>
      <c r="H142" s="56"/>
      <c r="I142" s="56"/>
      <c r="J142" s="56"/>
    </row>
    <row r="143" spans="1:10" x14ac:dyDescent="0.25">
      <c r="A143" s="65"/>
      <c r="B143" s="65"/>
      <c r="C143" s="64" t="s">
        <v>9</v>
      </c>
      <c r="D143" s="190" t="str">
        <f>IF(ISBLANK('Invoice Summary'!$I$13),"",'Invoice Summary'!$I$13)</f>
        <v/>
      </c>
      <c r="E143" s="190"/>
      <c r="F143" s="56"/>
      <c r="G143" s="56"/>
      <c r="H143" s="56"/>
      <c r="I143" s="56"/>
      <c r="J143" s="56"/>
    </row>
    <row r="144" spans="1:10" ht="15.75" thickBot="1" x14ac:dyDescent="0.3">
      <c r="A144" s="66"/>
      <c r="B144" s="66"/>
      <c r="C144" s="66"/>
      <c r="D144" s="66"/>
      <c r="E144" s="66"/>
      <c r="F144" s="66"/>
      <c r="G144" s="66"/>
      <c r="H144" s="66"/>
      <c r="I144" s="66"/>
      <c r="J144" s="66"/>
    </row>
    <row r="145" spans="1:10" ht="15.75" thickTop="1" x14ac:dyDescent="0.25">
      <c r="A145" s="62" t="s">
        <v>62</v>
      </c>
      <c r="B145" s="187" t="s">
        <v>63</v>
      </c>
      <c r="C145" s="187"/>
      <c r="D145" s="187"/>
      <c r="E145" s="187" t="s">
        <v>123</v>
      </c>
      <c r="F145" s="187"/>
      <c r="G145" s="187"/>
      <c r="H145" s="62" t="s">
        <v>124</v>
      </c>
      <c r="I145" s="62" t="s">
        <v>126</v>
      </c>
      <c r="J145" s="62" t="s">
        <v>125</v>
      </c>
    </row>
    <row r="146" spans="1:10" x14ac:dyDescent="0.25">
      <c r="A146" s="105"/>
      <c r="B146" s="188"/>
      <c r="C146" s="188"/>
      <c r="D146" s="188"/>
      <c r="E146" s="188"/>
      <c r="F146" s="188"/>
      <c r="G146" s="188"/>
      <c r="H146" s="104"/>
      <c r="I146" s="105"/>
      <c r="J146" s="106"/>
    </row>
    <row r="147" spans="1:10" x14ac:dyDescent="0.25">
      <c r="A147" s="105"/>
      <c r="B147" s="188"/>
      <c r="C147" s="188"/>
      <c r="D147" s="188"/>
      <c r="E147" s="188"/>
      <c r="F147" s="188"/>
      <c r="G147" s="188"/>
      <c r="H147" s="104"/>
      <c r="I147" s="105"/>
      <c r="J147" s="106"/>
    </row>
    <row r="148" spans="1:10" x14ac:dyDescent="0.25">
      <c r="A148" s="105"/>
      <c r="B148" s="188"/>
      <c r="C148" s="188"/>
      <c r="D148" s="188"/>
      <c r="E148" s="188"/>
      <c r="F148" s="188"/>
      <c r="G148" s="188"/>
      <c r="H148" s="104"/>
      <c r="I148" s="105"/>
      <c r="J148" s="106"/>
    </row>
    <row r="149" spans="1:10" x14ac:dyDescent="0.25">
      <c r="A149" s="105"/>
      <c r="B149" s="188"/>
      <c r="C149" s="188"/>
      <c r="D149" s="188"/>
      <c r="E149" s="188"/>
      <c r="F149" s="188"/>
      <c r="G149" s="188"/>
      <c r="H149" s="104"/>
      <c r="I149" s="105"/>
      <c r="J149" s="106"/>
    </row>
    <row r="150" spans="1:10" x14ac:dyDescent="0.25">
      <c r="A150" s="105"/>
      <c r="B150" s="188"/>
      <c r="C150" s="188"/>
      <c r="D150" s="188"/>
      <c r="E150" s="188"/>
      <c r="F150" s="188"/>
      <c r="G150" s="188"/>
      <c r="H150" s="104"/>
      <c r="I150" s="105"/>
      <c r="J150" s="106"/>
    </row>
    <row r="151" spans="1:10" x14ac:dyDescent="0.25">
      <c r="A151" s="105"/>
      <c r="B151" s="188"/>
      <c r="C151" s="188"/>
      <c r="D151" s="188"/>
      <c r="E151" s="188"/>
      <c r="F151" s="188"/>
      <c r="G151" s="188"/>
      <c r="H151" s="104"/>
      <c r="I151" s="105"/>
      <c r="J151" s="106"/>
    </row>
    <row r="152" spans="1:10" x14ac:dyDescent="0.25">
      <c r="A152" s="105"/>
      <c r="B152" s="188"/>
      <c r="C152" s="188"/>
      <c r="D152" s="188"/>
      <c r="E152" s="188"/>
      <c r="F152" s="188"/>
      <c r="G152" s="188"/>
      <c r="H152" s="104"/>
      <c r="I152" s="105"/>
      <c r="J152" s="106"/>
    </row>
    <row r="153" spans="1:10" x14ac:dyDescent="0.25">
      <c r="A153" s="105"/>
      <c r="B153" s="188"/>
      <c r="C153" s="188"/>
      <c r="D153" s="188"/>
      <c r="E153" s="188"/>
      <c r="F153" s="188"/>
      <c r="G153" s="188"/>
      <c r="H153" s="104"/>
      <c r="I153" s="105"/>
      <c r="J153" s="106"/>
    </row>
    <row r="154" spans="1:10" x14ac:dyDescent="0.25">
      <c r="A154" s="105"/>
      <c r="B154" s="188"/>
      <c r="C154" s="188"/>
      <c r="D154" s="188"/>
      <c r="E154" s="188"/>
      <c r="F154" s="188"/>
      <c r="G154" s="188"/>
      <c r="H154" s="104"/>
      <c r="I154" s="105"/>
      <c r="J154" s="106"/>
    </row>
    <row r="155" spans="1:10" x14ac:dyDescent="0.25">
      <c r="A155" s="105"/>
      <c r="B155" s="188"/>
      <c r="C155" s="188"/>
      <c r="D155" s="188"/>
      <c r="E155" s="188"/>
      <c r="F155" s="188"/>
      <c r="G155" s="188"/>
      <c r="H155" s="104"/>
      <c r="I155" s="105"/>
      <c r="J155" s="106"/>
    </row>
    <row r="156" spans="1:10" x14ac:dyDescent="0.25">
      <c r="A156" s="105"/>
      <c r="B156" s="188"/>
      <c r="C156" s="188"/>
      <c r="D156" s="188"/>
      <c r="E156" s="188"/>
      <c r="F156" s="188"/>
      <c r="G156" s="188"/>
      <c r="H156" s="104"/>
      <c r="I156" s="105"/>
      <c r="J156" s="106"/>
    </row>
    <row r="157" spans="1:10" x14ac:dyDescent="0.25">
      <c r="A157" s="105"/>
      <c r="B157" s="188"/>
      <c r="C157" s="188"/>
      <c r="D157" s="188"/>
      <c r="E157" s="188"/>
      <c r="F157" s="188"/>
      <c r="G157" s="188"/>
      <c r="H157" s="104"/>
      <c r="I157" s="105"/>
      <c r="J157" s="106"/>
    </row>
    <row r="158" spans="1:10" x14ac:dyDescent="0.25">
      <c r="A158" s="105"/>
      <c r="B158" s="188"/>
      <c r="C158" s="188"/>
      <c r="D158" s="188"/>
      <c r="E158" s="188"/>
      <c r="F158" s="188"/>
      <c r="G158" s="188"/>
      <c r="H158" s="104"/>
      <c r="I158" s="105"/>
      <c r="J158" s="106"/>
    </row>
    <row r="159" spans="1:10" x14ac:dyDescent="0.25">
      <c r="A159" s="105"/>
      <c r="B159" s="188"/>
      <c r="C159" s="188"/>
      <c r="D159" s="188"/>
      <c r="E159" s="188"/>
      <c r="F159" s="188"/>
      <c r="G159" s="188"/>
      <c r="H159" s="104"/>
      <c r="I159" s="105"/>
      <c r="J159" s="106"/>
    </row>
    <row r="160" spans="1:10" x14ac:dyDescent="0.25">
      <c r="A160" s="105"/>
      <c r="B160" s="188"/>
      <c r="C160" s="188"/>
      <c r="D160" s="188"/>
      <c r="E160" s="188"/>
      <c r="F160" s="188"/>
      <c r="G160" s="188"/>
      <c r="H160" s="104"/>
      <c r="I160" s="105"/>
      <c r="J160" s="106"/>
    </row>
    <row r="161" spans="1:10" x14ac:dyDescent="0.25">
      <c r="A161" s="105"/>
      <c r="B161" s="188"/>
      <c r="C161" s="188"/>
      <c r="D161" s="188"/>
      <c r="E161" s="188"/>
      <c r="F161" s="188"/>
      <c r="G161" s="188"/>
      <c r="H161" s="104"/>
      <c r="I161" s="105"/>
      <c r="J161" s="106"/>
    </row>
    <row r="162" spans="1:10" x14ac:dyDescent="0.25">
      <c r="A162" s="105"/>
      <c r="B162" s="188"/>
      <c r="C162" s="188"/>
      <c r="D162" s="188"/>
      <c r="E162" s="188"/>
      <c r="F162" s="188"/>
      <c r="G162" s="188"/>
      <c r="H162" s="104"/>
      <c r="I162" s="105"/>
      <c r="J162" s="106"/>
    </row>
    <row r="163" spans="1:10" x14ac:dyDescent="0.25">
      <c r="A163" s="105"/>
      <c r="B163" s="188"/>
      <c r="C163" s="188"/>
      <c r="D163" s="188"/>
      <c r="E163" s="188"/>
      <c r="F163" s="188"/>
      <c r="G163" s="188"/>
      <c r="H163" s="104"/>
      <c r="I163" s="105"/>
      <c r="J163" s="106"/>
    </row>
    <row r="164" spans="1:10" x14ac:dyDescent="0.25">
      <c r="A164" s="105"/>
      <c r="B164" s="188"/>
      <c r="C164" s="188"/>
      <c r="D164" s="188"/>
      <c r="E164" s="188"/>
      <c r="F164" s="188"/>
      <c r="G164" s="188"/>
      <c r="H164" s="104"/>
      <c r="I164" s="105"/>
      <c r="J164" s="106"/>
    </row>
    <row r="165" spans="1:10" x14ac:dyDescent="0.25">
      <c r="A165" s="105"/>
      <c r="B165" s="188"/>
      <c r="C165" s="188"/>
      <c r="D165" s="188"/>
      <c r="E165" s="188"/>
      <c r="F165" s="188"/>
      <c r="G165" s="188"/>
      <c r="H165" s="104"/>
      <c r="I165" s="105"/>
      <c r="J165" s="106"/>
    </row>
    <row r="166" spans="1:10" x14ac:dyDescent="0.25">
      <c r="A166" s="105"/>
      <c r="B166" s="188"/>
      <c r="C166" s="188"/>
      <c r="D166" s="188"/>
      <c r="E166" s="188"/>
      <c r="F166" s="188"/>
      <c r="G166" s="188"/>
      <c r="H166" s="104"/>
      <c r="I166" s="105"/>
      <c r="J166" s="106"/>
    </row>
    <row r="167" spans="1:10" x14ac:dyDescent="0.25">
      <c r="A167" s="105"/>
      <c r="B167" s="188"/>
      <c r="C167" s="188"/>
      <c r="D167" s="188"/>
      <c r="E167" s="188"/>
      <c r="F167" s="188"/>
      <c r="G167" s="188"/>
      <c r="H167" s="104"/>
      <c r="I167" s="105"/>
      <c r="J167" s="106"/>
    </row>
    <row r="168" spans="1:10" x14ac:dyDescent="0.25">
      <c r="A168" s="105"/>
      <c r="B168" s="188"/>
      <c r="C168" s="188"/>
      <c r="D168" s="188"/>
      <c r="E168" s="188"/>
      <c r="F168" s="188"/>
      <c r="G168" s="188"/>
      <c r="H168" s="104"/>
      <c r="I168" s="105"/>
      <c r="J168" s="106"/>
    </row>
    <row r="169" spans="1:10" x14ac:dyDescent="0.25">
      <c r="A169" s="105"/>
      <c r="B169" s="188"/>
      <c r="C169" s="188"/>
      <c r="D169" s="188"/>
      <c r="E169" s="188"/>
      <c r="F169" s="188"/>
      <c r="G169" s="188"/>
      <c r="H169" s="104"/>
      <c r="I169" s="105"/>
      <c r="J169" s="106"/>
    </row>
    <row r="170" spans="1:10" x14ac:dyDescent="0.25">
      <c r="A170" s="105"/>
      <c r="B170" s="188"/>
      <c r="C170" s="188"/>
      <c r="D170" s="188"/>
      <c r="E170" s="188"/>
      <c r="F170" s="188"/>
      <c r="G170" s="188"/>
      <c r="H170" s="104"/>
      <c r="I170" s="105"/>
      <c r="J170" s="106"/>
    </row>
    <row r="171" spans="1:10" x14ac:dyDescent="0.25">
      <c r="A171" s="105"/>
      <c r="B171" s="188"/>
      <c r="C171" s="188"/>
      <c r="D171" s="188"/>
      <c r="E171" s="188"/>
      <c r="F171" s="188"/>
      <c r="G171" s="188"/>
      <c r="H171" s="104"/>
      <c r="I171" s="105"/>
      <c r="J171" s="106"/>
    </row>
    <row r="172" spans="1:10" x14ac:dyDescent="0.25">
      <c r="A172" s="105"/>
      <c r="B172" s="188"/>
      <c r="C172" s="188"/>
      <c r="D172" s="188"/>
      <c r="E172" s="188"/>
      <c r="F172" s="188"/>
      <c r="G172" s="188"/>
      <c r="H172" s="104"/>
      <c r="I172" s="105"/>
      <c r="J172" s="106"/>
    </row>
    <row r="173" spans="1:10" x14ac:dyDescent="0.25">
      <c r="A173" s="105"/>
      <c r="B173" s="188"/>
      <c r="C173" s="188"/>
      <c r="D173" s="188"/>
      <c r="E173" s="188"/>
      <c r="F173" s="188"/>
      <c r="G173" s="188"/>
      <c r="H173" s="104"/>
      <c r="I173" s="105"/>
      <c r="J173" s="106"/>
    </row>
    <row r="174" spans="1:10" x14ac:dyDescent="0.25">
      <c r="A174" s="105"/>
      <c r="B174" s="188"/>
      <c r="C174" s="188"/>
      <c r="D174" s="188"/>
      <c r="E174" s="188"/>
      <c r="F174" s="188"/>
      <c r="G174" s="188"/>
      <c r="H174" s="104"/>
      <c r="I174" s="105"/>
      <c r="J174" s="106"/>
    </row>
    <row r="175" spans="1:10" x14ac:dyDescent="0.25">
      <c r="A175" s="105"/>
      <c r="B175" s="188"/>
      <c r="C175" s="188"/>
      <c r="D175" s="188"/>
      <c r="E175" s="188"/>
      <c r="F175" s="188"/>
      <c r="G175" s="188"/>
      <c r="H175" s="104"/>
      <c r="I175" s="105"/>
      <c r="J175" s="106"/>
    </row>
    <row r="176" spans="1:10" x14ac:dyDescent="0.25">
      <c r="A176" s="105"/>
      <c r="B176" s="188"/>
      <c r="C176" s="188"/>
      <c r="D176" s="188"/>
      <c r="E176" s="188"/>
      <c r="F176" s="188"/>
      <c r="G176" s="188"/>
      <c r="H176" s="104"/>
      <c r="I176" s="105"/>
      <c r="J176" s="106"/>
    </row>
    <row r="177" spans="1:10" x14ac:dyDescent="0.25">
      <c r="A177" s="105"/>
      <c r="B177" s="188"/>
      <c r="C177" s="188"/>
      <c r="D177" s="188"/>
      <c r="E177" s="188"/>
      <c r="F177" s="188"/>
      <c r="G177" s="188"/>
      <c r="H177" s="104"/>
      <c r="I177" s="105"/>
      <c r="J177" s="106"/>
    </row>
    <row r="178" spans="1:10" x14ac:dyDescent="0.25">
      <c r="A178" s="105"/>
      <c r="B178" s="188"/>
      <c r="C178" s="188"/>
      <c r="D178" s="188"/>
      <c r="E178" s="188"/>
      <c r="F178" s="188"/>
      <c r="G178" s="188"/>
      <c r="H178" s="104"/>
      <c r="I178" s="105"/>
      <c r="J178" s="106"/>
    </row>
    <row r="179" spans="1:10" x14ac:dyDescent="0.25">
      <c r="A179" s="105"/>
      <c r="B179" s="188"/>
      <c r="C179" s="188"/>
      <c r="D179" s="188"/>
      <c r="E179" s="188"/>
      <c r="F179" s="188"/>
      <c r="G179" s="188"/>
      <c r="H179" s="104"/>
      <c r="I179" s="105"/>
      <c r="J179" s="106"/>
    </row>
    <row r="180" spans="1:10" x14ac:dyDescent="0.25">
      <c r="A180" s="105"/>
      <c r="B180" s="188"/>
      <c r="C180" s="188"/>
      <c r="D180" s="188"/>
      <c r="E180" s="188"/>
      <c r="F180" s="188"/>
      <c r="G180" s="188"/>
      <c r="H180" s="104"/>
      <c r="I180" s="105"/>
      <c r="J180" s="106"/>
    </row>
    <row r="181" spans="1:10" x14ac:dyDescent="0.25">
      <c r="A181" s="105"/>
      <c r="B181" s="188"/>
      <c r="C181" s="188"/>
      <c r="D181" s="188"/>
      <c r="E181" s="188"/>
      <c r="F181" s="188"/>
      <c r="G181" s="188"/>
      <c r="H181" s="104"/>
      <c r="I181" s="105"/>
      <c r="J181" s="106"/>
    </row>
    <row r="182" spans="1:10" x14ac:dyDescent="0.25">
      <c r="A182" s="105"/>
      <c r="B182" s="188"/>
      <c r="C182" s="188"/>
      <c r="D182" s="188"/>
      <c r="E182" s="188"/>
      <c r="F182" s="188"/>
      <c r="G182" s="188"/>
      <c r="H182" s="104"/>
      <c r="I182" s="105"/>
      <c r="J182" s="106"/>
    </row>
    <row r="183" spans="1:10" x14ac:dyDescent="0.25">
      <c r="A183" s="105"/>
      <c r="B183" s="188"/>
      <c r="C183" s="188"/>
      <c r="D183" s="188"/>
      <c r="E183" s="188"/>
      <c r="F183" s="188"/>
      <c r="G183" s="188"/>
      <c r="H183" s="104"/>
      <c r="I183" s="105"/>
      <c r="J183" s="106"/>
    </row>
    <row r="184" spans="1:10" x14ac:dyDescent="0.25">
      <c r="A184" s="105"/>
      <c r="B184" s="188"/>
      <c r="C184" s="188"/>
      <c r="D184" s="188"/>
      <c r="E184" s="188"/>
      <c r="F184" s="188"/>
      <c r="G184" s="188"/>
      <c r="H184" s="104"/>
      <c r="I184" s="105"/>
      <c r="J184" s="106"/>
    </row>
    <row r="185" spans="1:10" x14ac:dyDescent="0.25">
      <c r="A185" s="56"/>
      <c r="B185" s="56"/>
      <c r="C185" s="56"/>
      <c r="D185" s="56"/>
      <c r="E185" s="56"/>
      <c r="F185" s="56"/>
      <c r="G185" s="56"/>
      <c r="H185" s="56"/>
      <c r="I185" s="56"/>
      <c r="J185" s="56"/>
    </row>
    <row r="186" spans="1:10" x14ac:dyDescent="0.25">
      <c r="A186" s="189" t="s">
        <v>17</v>
      </c>
      <c r="B186" s="189"/>
      <c r="C186" s="189"/>
      <c r="D186" s="190" t="str">
        <f>IF(ISBLANK('Invoice Summary'!$I$11),"",'Invoice Summary'!$I$11)</f>
        <v/>
      </c>
      <c r="E186" s="190"/>
      <c r="F186" s="56"/>
      <c r="G186" s="56"/>
      <c r="H186" s="56"/>
      <c r="I186" s="56"/>
      <c r="J186" s="56"/>
    </row>
    <row r="187" spans="1:10" x14ac:dyDescent="0.25">
      <c r="A187" s="189" t="s">
        <v>11</v>
      </c>
      <c r="B187" s="189"/>
      <c r="C187" s="189"/>
      <c r="D187" s="190" t="str">
        <f>IF(ISBLANK('Invoice Summary'!$H$24),"",'Invoice Summary'!$H$24)</f>
        <v/>
      </c>
      <c r="E187" s="190"/>
      <c r="F187" s="56"/>
      <c r="G187" s="56"/>
      <c r="H187" s="56"/>
      <c r="I187" s="56"/>
      <c r="J187" s="56"/>
    </row>
    <row r="188" spans="1:10" x14ac:dyDescent="0.25">
      <c r="A188" s="185" t="s">
        <v>14</v>
      </c>
      <c r="B188" s="185"/>
      <c r="C188" s="64" t="s">
        <v>8</v>
      </c>
      <c r="D188" s="190" t="str">
        <f>IF(ISBLANK('Invoice Summary'!$I$12),"",'Invoice Summary'!$I$12)</f>
        <v/>
      </c>
      <c r="E188" s="190"/>
      <c r="F188" s="56"/>
      <c r="G188" s="56"/>
      <c r="H188" s="56"/>
      <c r="I188" s="56"/>
      <c r="J188" s="56"/>
    </row>
    <row r="189" spans="1:10" x14ac:dyDescent="0.25">
      <c r="A189" s="65"/>
      <c r="B189" s="65"/>
      <c r="C189" s="64" t="s">
        <v>9</v>
      </c>
      <c r="D189" s="190" t="str">
        <f>IF(ISBLANK('Invoice Summary'!$I$13),"",'Invoice Summary'!$I$13)</f>
        <v/>
      </c>
      <c r="E189" s="190"/>
      <c r="F189" s="56"/>
      <c r="G189" s="56"/>
      <c r="H189" s="56"/>
      <c r="I189" s="56"/>
      <c r="J189" s="56"/>
    </row>
    <row r="190" spans="1:10" ht="15.75" thickBot="1" x14ac:dyDescent="0.3">
      <c r="A190" s="66"/>
      <c r="B190" s="66"/>
      <c r="C190" s="66"/>
      <c r="D190" s="66"/>
      <c r="E190" s="66"/>
      <c r="F190" s="66"/>
      <c r="G190" s="66"/>
      <c r="H190" s="66"/>
      <c r="I190" s="66"/>
      <c r="J190" s="66"/>
    </row>
    <row r="191" spans="1:10" ht="15.75" thickTop="1" x14ac:dyDescent="0.25">
      <c r="A191" s="62" t="s">
        <v>62</v>
      </c>
      <c r="B191" s="187" t="s">
        <v>63</v>
      </c>
      <c r="C191" s="187"/>
      <c r="D191" s="187"/>
      <c r="E191" s="187" t="s">
        <v>123</v>
      </c>
      <c r="F191" s="187"/>
      <c r="G191" s="187"/>
      <c r="H191" s="62" t="s">
        <v>124</v>
      </c>
      <c r="I191" s="62" t="s">
        <v>126</v>
      </c>
      <c r="J191" s="62" t="s">
        <v>125</v>
      </c>
    </row>
    <row r="192" spans="1:10" x14ac:dyDescent="0.25">
      <c r="A192" s="105"/>
      <c r="B192" s="188"/>
      <c r="C192" s="188"/>
      <c r="D192" s="188"/>
      <c r="E192" s="188"/>
      <c r="F192" s="188"/>
      <c r="G192" s="188"/>
      <c r="H192" s="104"/>
      <c r="I192" s="105"/>
      <c r="J192" s="106"/>
    </row>
    <row r="193" spans="1:10" x14ac:dyDescent="0.25">
      <c r="A193" s="105"/>
      <c r="B193" s="188"/>
      <c r="C193" s="188"/>
      <c r="D193" s="188"/>
      <c r="E193" s="188"/>
      <c r="F193" s="188"/>
      <c r="G193" s="188"/>
      <c r="H193" s="104"/>
      <c r="I193" s="105"/>
      <c r="J193" s="106"/>
    </row>
    <row r="194" spans="1:10" x14ac:dyDescent="0.25">
      <c r="A194" s="105"/>
      <c r="B194" s="188"/>
      <c r="C194" s="188"/>
      <c r="D194" s="188"/>
      <c r="E194" s="188"/>
      <c r="F194" s="188"/>
      <c r="G194" s="188"/>
      <c r="H194" s="104"/>
      <c r="I194" s="105"/>
      <c r="J194" s="106"/>
    </row>
    <row r="195" spans="1:10" x14ac:dyDescent="0.25">
      <c r="A195" s="105"/>
      <c r="B195" s="188"/>
      <c r="C195" s="188"/>
      <c r="D195" s="188"/>
      <c r="E195" s="188"/>
      <c r="F195" s="188"/>
      <c r="G195" s="188"/>
      <c r="H195" s="104"/>
      <c r="I195" s="105"/>
      <c r="J195" s="106"/>
    </row>
    <row r="196" spans="1:10" x14ac:dyDescent="0.25">
      <c r="A196" s="105"/>
      <c r="B196" s="188"/>
      <c r="C196" s="188"/>
      <c r="D196" s="188"/>
      <c r="E196" s="188"/>
      <c r="F196" s="188"/>
      <c r="G196" s="188"/>
      <c r="H196" s="104"/>
      <c r="I196" s="105"/>
      <c r="J196" s="106"/>
    </row>
    <row r="197" spans="1:10" x14ac:dyDescent="0.25">
      <c r="A197" s="105"/>
      <c r="B197" s="188"/>
      <c r="C197" s="188"/>
      <c r="D197" s="188"/>
      <c r="E197" s="188"/>
      <c r="F197" s="188"/>
      <c r="G197" s="188"/>
      <c r="H197" s="104"/>
      <c r="I197" s="105"/>
      <c r="J197" s="106"/>
    </row>
    <row r="198" spans="1:10" x14ac:dyDescent="0.25">
      <c r="A198" s="105"/>
      <c r="B198" s="188"/>
      <c r="C198" s="188"/>
      <c r="D198" s="188"/>
      <c r="E198" s="188"/>
      <c r="F198" s="188"/>
      <c r="G198" s="188"/>
      <c r="H198" s="104"/>
      <c r="I198" s="105"/>
      <c r="J198" s="106"/>
    </row>
    <row r="199" spans="1:10" x14ac:dyDescent="0.25">
      <c r="A199" s="105"/>
      <c r="B199" s="188"/>
      <c r="C199" s="188"/>
      <c r="D199" s="188"/>
      <c r="E199" s="188"/>
      <c r="F199" s="188"/>
      <c r="G199" s="188"/>
      <c r="H199" s="104"/>
      <c r="I199" s="105"/>
      <c r="J199" s="106"/>
    </row>
    <row r="200" spans="1:10" x14ac:dyDescent="0.25">
      <c r="A200" s="105"/>
      <c r="B200" s="188"/>
      <c r="C200" s="188"/>
      <c r="D200" s="188"/>
      <c r="E200" s="188"/>
      <c r="F200" s="188"/>
      <c r="G200" s="188"/>
      <c r="H200" s="104"/>
      <c r="I200" s="105"/>
      <c r="J200" s="106"/>
    </row>
    <row r="201" spans="1:10" x14ac:dyDescent="0.25">
      <c r="A201" s="105"/>
      <c r="B201" s="188"/>
      <c r="C201" s="188"/>
      <c r="D201" s="188"/>
      <c r="E201" s="188"/>
      <c r="F201" s="188"/>
      <c r="G201" s="188"/>
      <c r="H201" s="104"/>
      <c r="I201" s="105"/>
      <c r="J201" s="106"/>
    </row>
    <row r="202" spans="1:10" x14ac:dyDescent="0.25">
      <c r="A202" s="105"/>
      <c r="B202" s="188"/>
      <c r="C202" s="188"/>
      <c r="D202" s="188"/>
      <c r="E202" s="188"/>
      <c r="F202" s="188"/>
      <c r="G202" s="188"/>
      <c r="H202" s="104"/>
      <c r="I202" s="105"/>
      <c r="J202" s="106"/>
    </row>
    <row r="203" spans="1:10" x14ac:dyDescent="0.25">
      <c r="A203" s="105"/>
      <c r="B203" s="188"/>
      <c r="C203" s="188"/>
      <c r="D203" s="188"/>
      <c r="E203" s="188"/>
      <c r="F203" s="188"/>
      <c r="G203" s="188"/>
      <c r="H203" s="104"/>
      <c r="I203" s="105"/>
      <c r="J203" s="106"/>
    </row>
    <row r="204" spans="1:10" x14ac:dyDescent="0.25">
      <c r="A204" s="105"/>
      <c r="B204" s="188"/>
      <c r="C204" s="188"/>
      <c r="D204" s="188"/>
      <c r="E204" s="188"/>
      <c r="F204" s="188"/>
      <c r="G204" s="188"/>
      <c r="H204" s="104"/>
      <c r="I204" s="105"/>
      <c r="J204" s="106"/>
    </row>
    <row r="205" spans="1:10" x14ac:dyDescent="0.25">
      <c r="A205" s="105"/>
      <c r="B205" s="188"/>
      <c r="C205" s="188"/>
      <c r="D205" s="188"/>
      <c r="E205" s="188"/>
      <c r="F205" s="188"/>
      <c r="G205" s="188"/>
      <c r="H205" s="104"/>
      <c r="I205" s="105"/>
      <c r="J205" s="106"/>
    </row>
    <row r="206" spans="1:10" x14ac:dyDescent="0.25">
      <c r="A206" s="105"/>
      <c r="B206" s="188"/>
      <c r="C206" s="188"/>
      <c r="D206" s="188"/>
      <c r="E206" s="188"/>
      <c r="F206" s="188"/>
      <c r="G206" s="188"/>
      <c r="H206" s="104"/>
      <c r="I206" s="105"/>
      <c r="J206" s="106"/>
    </row>
    <row r="207" spans="1:10" x14ac:dyDescent="0.25">
      <c r="A207" s="105"/>
      <c r="B207" s="188"/>
      <c r="C207" s="188"/>
      <c r="D207" s="188"/>
      <c r="E207" s="188"/>
      <c r="F207" s="188"/>
      <c r="G207" s="188"/>
      <c r="H207" s="104"/>
      <c r="I207" s="105"/>
      <c r="J207" s="106"/>
    </row>
    <row r="208" spans="1:10" x14ac:dyDescent="0.25">
      <c r="A208" s="105"/>
      <c r="B208" s="188"/>
      <c r="C208" s="188"/>
      <c r="D208" s="188"/>
      <c r="E208" s="188"/>
      <c r="F208" s="188"/>
      <c r="G208" s="188"/>
      <c r="H208" s="104"/>
      <c r="I208" s="105"/>
      <c r="J208" s="106"/>
    </row>
    <row r="209" spans="1:10" x14ac:dyDescent="0.25">
      <c r="A209" s="105"/>
      <c r="B209" s="188"/>
      <c r="C209" s="188"/>
      <c r="D209" s="188"/>
      <c r="E209" s="188"/>
      <c r="F209" s="188"/>
      <c r="G209" s="188"/>
      <c r="H209" s="104"/>
      <c r="I209" s="105"/>
      <c r="J209" s="106"/>
    </row>
    <row r="210" spans="1:10" x14ac:dyDescent="0.25">
      <c r="A210" s="105"/>
      <c r="B210" s="188"/>
      <c r="C210" s="188"/>
      <c r="D210" s="188"/>
      <c r="E210" s="188"/>
      <c r="F210" s="188"/>
      <c r="G210" s="188"/>
      <c r="H210" s="104"/>
      <c r="I210" s="105"/>
      <c r="J210" s="106"/>
    </row>
    <row r="211" spans="1:10" x14ac:dyDescent="0.25">
      <c r="A211" s="105"/>
      <c r="B211" s="188"/>
      <c r="C211" s="188"/>
      <c r="D211" s="188"/>
      <c r="E211" s="188"/>
      <c r="F211" s="188"/>
      <c r="G211" s="188"/>
      <c r="H211" s="104"/>
      <c r="I211" s="105"/>
      <c r="J211" s="106"/>
    </row>
    <row r="212" spans="1:10" x14ac:dyDescent="0.25">
      <c r="A212" s="105"/>
      <c r="B212" s="188"/>
      <c r="C212" s="188"/>
      <c r="D212" s="188"/>
      <c r="E212" s="188"/>
      <c r="F212" s="188"/>
      <c r="G212" s="188"/>
      <c r="H212" s="104"/>
      <c r="I212" s="105"/>
      <c r="J212" s="106"/>
    </row>
    <row r="213" spans="1:10" x14ac:dyDescent="0.25">
      <c r="A213" s="105"/>
      <c r="B213" s="188"/>
      <c r="C213" s="188"/>
      <c r="D213" s="188"/>
      <c r="E213" s="188"/>
      <c r="F213" s="188"/>
      <c r="G213" s="188"/>
      <c r="H213" s="104"/>
      <c r="I213" s="105"/>
      <c r="J213" s="106"/>
    </row>
    <row r="214" spans="1:10" x14ac:dyDescent="0.25">
      <c r="A214" s="105"/>
      <c r="B214" s="188"/>
      <c r="C214" s="188"/>
      <c r="D214" s="188"/>
      <c r="E214" s="188"/>
      <c r="F214" s="188"/>
      <c r="G214" s="188"/>
      <c r="H214" s="104"/>
      <c r="I214" s="105"/>
      <c r="J214" s="106"/>
    </row>
    <row r="215" spans="1:10" x14ac:dyDescent="0.25">
      <c r="A215" s="105"/>
      <c r="B215" s="188"/>
      <c r="C215" s="188"/>
      <c r="D215" s="188"/>
      <c r="E215" s="188"/>
      <c r="F215" s="188"/>
      <c r="G215" s="188"/>
      <c r="H215" s="104"/>
      <c r="I215" s="105"/>
      <c r="J215" s="106"/>
    </row>
    <row r="216" spans="1:10" x14ac:dyDescent="0.25">
      <c r="A216" s="105"/>
      <c r="B216" s="188"/>
      <c r="C216" s="188"/>
      <c r="D216" s="188"/>
      <c r="E216" s="188"/>
      <c r="F216" s="188"/>
      <c r="G216" s="188"/>
      <c r="H216" s="104"/>
      <c r="I216" s="105"/>
      <c r="J216" s="106"/>
    </row>
    <row r="217" spans="1:10" x14ac:dyDescent="0.25">
      <c r="A217" s="105"/>
      <c r="B217" s="188"/>
      <c r="C217" s="188"/>
      <c r="D217" s="188"/>
      <c r="E217" s="188"/>
      <c r="F217" s="188"/>
      <c r="G217" s="188"/>
      <c r="H217" s="104"/>
      <c r="I217" s="105"/>
      <c r="J217" s="106"/>
    </row>
    <row r="218" spans="1:10" x14ac:dyDescent="0.25">
      <c r="A218" s="105"/>
      <c r="B218" s="188"/>
      <c r="C218" s="188"/>
      <c r="D218" s="188"/>
      <c r="E218" s="188"/>
      <c r="F218" s="188"/>
      <c r="G218" s="188"/>
      <c r="H218" s="104"/>
      <c r="I218" s="105"/>
      <c r="J218" s="106"/>
    </row>
    <row r="219" spans="1:10" x14ac:dyDescent="0.25">
      <c r="A219" s="105"/>
      <c r="B219" s="188"/>
      <c r="C219" s="188"/>
      <c r="D219" s="188"/>
      <c r="E219" s="188"/>
      <c r="F219" s="188"/>
      <c r="G219" s="188"/>
      <c r="H219" s="104"/>
      <c r="I219" s="105"/>
      <c r="J219" s="106"/>
    </row>
    <row r="220" spans="1:10" x14ac:dyDescent="0.25">
      <c r="A220" s="105"/>
      <c r="B220" s="188"/>
      <c r="C220" s="188"/>
      <c r="D220" s="188"/>
      <c r="E220" s="188"/>
      <c r="F220" s="188"/>
      <c r="G220" s="188"/>
      <c r="H220" s="104"/>
      <c r="I220" s="105"/>
      <c r="J220" s="106"/>
    </row>
    <row r="221" spans="1:10" x14ac:dyDescent="0.25">
      <c r="A221" s="105"/>
      <c r="B221" s="188"/>
      <c r="C221" s="188"/>
      <c r="D221" s="188"/>
      <c r="E221" s="188"/>
      <c r="F221" s="188"/>
      <c r="G221" s="188"/>
      <c r="H221" s="104"/>
      <c r="I221" s="105"/>
      <c r="J221" s="106"/>
    </row>
    <row r="222" spans="1:10" x14ac:dyDescent="0.25">
      <c r="A222" s="105"/>
      <c r="B222" s="188"/>
      <c r="C222" s="188"/>
      <c r="D222" s="188"/>
      <c r="E222" s="188"/>
      <c r="F222" s="188"/>
      <c r="G222" s="188"/>
      <c r="H222" s="104"/>
      <c r="I222" s="105"/>
      <c r="J222" s="106"/>
    </row>
    <row r="223" spans="1:10" x14ac:dyDescent="0.25">
      <c r="A223" s="105"/>
      <c r="B223" s="188"/>
      <c r="C223" s="188"/>
      <c r="D223" s="188"/>
      <c r="E223" s="188"/>
      <c r="F223" s="188"/>
      <c r="G223" s="188"/>
      <c r="H223" s="104"/>
      <c r="I223" s="105"/>
      <c r="J223" s="106"/>
    </row>
    <row r="224" spans="1:10" x14ac:dyDescent="0.25">
      <c r="A224" s="105"/>
      <c r="B224" s="188"/>
      <c r="C224" s="188"/>
      <c r="D224" s="188"/>
      <c r="E224" s="188"/>
      <c r="F224" s="188"/>
      <c r="G224" s="188"/>
      <c r="H224" s="104"/>
      <c r="I224" s="105"/>
      <c r="J224" s="106"/>
    </row>
    <row r="225" spans="1:10" x14ac:dyDescent="0.25">
      <c r="A225" s="105"/>
      <c r="B225" s="188"/>
      <c r="C225" s="188"/>
      <c r="D225" s="188"/>
      <c r="E225" s="188"/>
      <c r="F225" s="188"/>
      <c r="G225" s="188"/>
      <c r="H225" s="104"/>
      <c r="I225" s="105"/>
      <c r="J225" s="106"/>
    </row>
    <row r="226" spans="1:10" x14ac:dyDescent="0.25">
      <c r="A226" s="105"/>
      <c r="B226" s="188"/>
      <c r="C226" s="188"/>
      <c r="D226" s="188"/>
      <c r="E226" s="188"/>
      <c r="F226" s="188"/>
      <c r="G226" s="188"/>
      <c r="H226" s="104"/>
      <c r="I226" s="105"/>
      <c r="J226" s="106"/>
    </row>
    <row r="227" spans="1:10" x14ac:dyDescent="0.25">
      <c r="A227" s="105"/>
      <c r="B227" s="188"/>
      <c r="C227" s="188"/>
      <c r="D227" s="188"/>
      <c r="E227" s="188"/>
      <c r="F227" s="188"/>
      <c r="G227" s="188"/>
      <c r="H227" s="104"/>
      <c r="I227" s="105"/>
      <c r="J227" s="106"/>
    </row>
    <row r="228" spans="1:10" x14ac:dyDescent="0.25">
      <c r="A228" s="105"/>
      <c r="B228" s="188"/>
      <c r="C228" s="188"/>
      <c r="D228" s="188"/>
      <c r="E228" s="188"/>
      <c r="F228" s="188"/>
      <c r="G228" s="188"/>
      <c r="H228" s="104"/>
      <c r="I228" s="105"/>
      <c r="J228" s="106"/>
    </row>
    <row r="229" spans="1:10" x14ac:dyDescent="0.25">
      <c r="A229" s="105"/>
      <c r="B229" s="188"/>
      <c r="C229" s="188"/>
      <c r="D229" s="188"/>
      <c r="E229" s="188"/>
      <c r="F229" s="188"/>
      <c r="G229" s="188"/>
      <c r="H229" s="104"/>
      <c r="I229" s="105"/>
      <c r="J229" s="106"/>
    </row>
    <row r="230" spans="1:10" x14ac:dyDescent="0.25">
      <c r="A230" s="105"/>
      <c r="B230" s="188"/>
      <c r="C230" s="188"/>
      <c r="D230" s="188"/>
      <c r="E230" s="188"/>
      <c r="F230" s="188"/>
      <c r="G230" s="188"/>
      <c r="H230" s="104"/>
      <c r="I230" s="105"/>
      <c r="J230" s="106"/>
    </row>
    <row r="231" spans="1:10" x14ac:dyDescent="0.25">
      <c r="A231" s="56"/>
      <c r="B231" s="56"/>
      <c r="C231" s="56"/>
      <c r="D231" s="56"/>
      <c r="E231" s="56"/>
      <c r="F231" s="56"/>
      <c r="G231" s="56"/>
      <c r="H231" s="56"/>
      <c r="I231" s="56"/>
      <c r="J231" s="56"/>
    </row>
    <row r="232" spans="1:10" x14ac:dyDescent="0.25">
      <c r="A232" s="189" t="s">
        <v>17</v>
      </c>
      <c r="B232" s="189"/>
      <c r="C232" s="189"/>
      <c r="D232" s="190" t="str">
        <f>IF(ISBLANK('Invoice Summary'!$I$11),"",'Invoice Summary'!$I$11)</f>
        <v/>
      </c>
      <c r="E232" s="190"/>
      <c r="F232" s="56"/>
      <c r="G232" s="56"/>
      <c r="H232" s="56"/>
      <c r="I232" s="56"/>
      <c r="J232" s="56"/>
    </row>
    <row r="233" spans="1:10" x14ac:dyDescent="0.25">
      <c r="A233" s="189" t="s">
        <v>11</v>
      </c>
      <c r="B233" s="189"/>
      <c r="C233" s="189"/>
      <c r="D233" s="190" t="str">
        <f>IF(ISBLANK('Invoice Summary'!$H$24),"",'Invoice Summary'!$H$24)</f>
        <v/>
      </c>
      <c r="E233" s="190"/>
      <c r="F233" s="56"/>
      <c r="G233" s="56"/>
      <c r="H233" s="56"/>
      <c r="I233" s="56"/>
      <c r="J233" s="56"/>
    </row>
    <row r="234" spans="1:10" x14ac:dyDescent="0.25">
      <c r="A234" s="185" t="s">
        <v>14</v>
      </c>
      <c r="B234" s="185"/>
      <c r="C234" s="64" t="s">
        <v>8</v>
      </c>
      <c r="D234" s="190" t="str">
        <f>IF(ISBLANK('Invoice Summary'!$I$12),"",'Invoice Summary'!$I$12)</f>
        <v/>
      </c>
      <c r="E234" s="190"/>
      <c r="F234" s="56"/>
      <c r="G234" s="56"/>
      <c r="H234" s="56"/>
      <c r="I234" s="56"/>
      <c r="J234" s="56"/>
    </row>
    <row r="235" spans="1:10" x14ac:dyDescent="0.25">
      <c r="A235" s="65"/>
      <c r="B235" s="65"/>
      <c r="C235" s="64" t="s">
        <v>9</v>
      </c>
      <c r="D235" s="190" t="str">
        <f>IF(ISBLANK('Invoice Summary'!$I$13),"",'Invoice Summary'!$I$13)</f>
        <v/>
      </c>
      <c r="E235" s="190"/>
      <c r="F235" s="56"/>
      <c r="G235" s="56"/>
      <c r="H235" s="56"/>
      <c r="I235" s="56"/>
      <c r="J235" s="56"/>
    </row>
    <row r="236" spans="1:10" ht="15.75" thickBot="1" x14ac:dyDescent="0.3">
      <c r="A236" s="66"/>
      <c r="B236" s="66"/>
      <c r="C236" s="66"/>
      <c r="D236" s="66"/>
      <c r="E236" s="66"/>
      <c r="F236" s="66"/>
      <c r="G236" s="66"/>
      <c r="H236" s="66"/>
      <c r="I236" s="66"/>
      <c r="J236" s="66"/>
    </row>
    <row r="237" spans="1:10" ht="15.75" thickTop="1" x14ac:dyDescent="0.25">
      <c r="A237" s="62" t="s">
        <v>62</v>
      </c>
      <c r="B237" s="187" t="s">
        <v>63</v>
      </c>
      <c r="C237" s="187"/>
      <c r="D237" s="187"/>
      <c r="E237" s="187" t="s">
        <v>123</v>
      </c>
      <c r="F237" s="187"/>
      <c r="G237" s="187"/>
      <c r="H237" s="62" t="s">
        <v>124</v>
      </c>
      <c r="I237" s="62" t="s">
        <v>126</v>
      </c>
      <c r="J237" s="62" t="s">
        <v>125</v>
      </c>
    </row>
    <row r="238" spans="1:10" x14ac:dyDescent="0.25">
      <c r="A238" s="105"/>
      <c r="B238" s="192"/>
      <c r="C238" s="193"/>
      <c r="D238" s="194"/>
      <c r="E238" s="192"/>
      <c r="F238" s="193"/>
      <c r="G238" s="194"/>
      <c r="H238" s="104"/>
      <c r="I238" s="105"/>
      <c r="J238" s="106"/>
    </row>
    <row r="239" spans="1:10" x14ac:dyDescent="0.25">
      <c r="A239" s="105"/>
      <c r="B239" s="188"/>
      <c r="C239" s="188"/>
      <c r="D239" s="188"/>
      <c r="E239" s="188"/>
      <c r="F239" s="188"/>
      <c r="G239" s="188"/>
      <c r="H239" s="104"/>
      <c r="I239" s="105"/>
      <c r="J239" s="106"/>
    </row>
    <row r="240" spans="1:10" x14ac:dyDescent="0.25">
      <c r="A240" s="105"/>
      <c r="B240" s="188"/>
      <c r="C240" s="188"/>
      <c r="D240" s="188"/>
      <c r="E240" s="188"/>
      <c r="F240" s="188"/>
      <c r="G240" s="188"/>
      <c r="H240" s="104"/>
      <c r="I240" s="105"/>
      <c r="J240" s="106"/>
    </row>
    <row r="241" spans="1:10" x14ac:dyDescent="0.25">
      <c r="A241" s="105"/>
      <c r="B241" s="188"/>
      <c r="C241" s="188"/>
      <c r="D241" s="188"/>
      <c r="E241" s="188"/>
      <c r="F241" s="188"/>
      <c r="G241" s="188"/>
      <c r="H241" s="104"/>
      <c r="I241" s="105"/>
      <c r="J241" s="106"/>
    </row>
    <row r="242" spans="1:10" x14ac:dyDescent="0.25">
      <c r="A242" s="105"/>
      <c r="B242" s="188"/>
      <c r="C242" s="188"/>
      <c r="D242" s="188"/>
      <c r="E242" s="188"/>
      <c r="F242" s="188"/>
      <c r="G242" s="188"/>
      <c r="H242" s="104"/>
      <c r="I242" s="105"/>
      <c r="J242" s="106"/>
    </row>
    <row r="243" spans="1:10" x14ac:dyDescent="0.25">
      <c r="A243" s="105"/>
      <c r="B243" s="188"/>
      <c r="C243" s="188"/>
      <c r="D243" s="188"/>
      <c r="E243" s="188"/>
      <c r="F243" s="188"/>
      <c r="G243" s="188"/>
      <c r="H243" s="104"/>
      <c r="I243" s="105"/>
      <c r="J243" s="106"/>
    </row>
    <row r="244" spans="1:10" x14ac:dyDescent="0.25">
      <c r="A244" s="105"/>
      <c r="B244" s="188"/>
      <c r="C244" s="188"/>
      <c r="D244" s="188"/>
      <c r="E244" s="188"/>
      <c r="F244" s="188"/>
      <c r="G244" s="188"/>
      <c r="H244" s="104"/>
      <c r="I244" s="105"/>
      <c r="J244" s="106"/>
    </row>
    <row r="245" spans="1:10" x14ac:dyDescent="0.25">
      <c r="A245" s="105"/>
      <c r="B245" s="188"/>
      <c r="C245" s="188"/>
      <c r="D245" s="188"/>
      <c r="E245" s="188"/>
      <c r="F245" s="188"/>
      <c r="G245" s="188"/>
      <c r="H245" s="104"/>
      <c r="I245" s="105"/>
      <c r="J245" s="106"/>
    </row>
    <row r="246" spans="1:10" x14ac:dyDescent="0.25">
      <c r="A246" s="105"/>
      <c r="B246" s="188"/>
      <c r="C246" s="188"/>
      <c r="D246" s="188"/>
      <c r="E246" s="188"/>
      <c r="F246" s="188"/>
      <c r="G246" s="188"/>
      <c r="H246" s="104"/>
      <c r="I246" s="105"/>
      <c r="J246" s="106"/>
    </row>
    <row r="247" spans="1:10" x14ac:dyDescent="0.25">
      <c r="A247" s="105"/>
      <c r="B247" s="188"/>
      <c r="C247" s="188"/>
      <c r="D247" s="188"/>
      <c r="E247" s="188"/>
      <c r="F247" s="188"/>
      <c r="G247" s="188"/>
      <c r="H247" s="104"/>
      <c r="I247" s="105"/>
      <c r="J247" s="106"/>
    </row>
    <row r="248" spans="1:10" x14ac:dyDescent="0.25">
      <c r="A248" s="105"/>
      <c r="B248" s="188"/>
      <c r="C248" s="188"/>
      <c r="D248" s="188"/>
      <c r="E248" s="188"/>
      <c r="F248" s="188"/>
      <c r="G248" s="188"/>
      <c r="H248" s="104"/>
      <c r="I248" s="105"/>
      <c r="J248" s="106"/>
    </row>
    <row r="249" spans="1:10" x14ac:dyDescent="0.25">
      <c r="A249" s="105"/>
      <c r="B249" s="188"/>
      <c r="C249" s="188"/>
      <c r="D249" s="188"/>
      <c r="E249" s="188"/>
      <c r="F249" s="188"/>
      <c r="G249" s="188"/>
      <c r="H249" s="104"/>
      <c r="I249" s="105"/>
      <c r="J249" s="106"/>
    </row>
    <row r="250" spans="1:10" x14ac:dyDescent="0.25">
      <c r="A250" s="105"/>
      <c r="B250" s="188"/>
      <c r="C250" s="188"/>
      <c r="D250" s="188"/>
      <c r="E250" s="188"/>
      <c r="F250" s="188"/>
      <c r="G250" s="188"/>
      <c r="H250" s="104"/>
      <c r="I250" s="105"/>
      <c r="J250" s="106"/>
    </row>
    <row r="251" spans="1:10" x14ac:dyDescent="0.25">
      <c r="A251" s="105"/>
      <c r="B251" s="188"/>
      <c r="C251" s="188"/>
      <c r="D251" s="188"/>
      <c r="E251" s="188"/>
      <c r="F251" s="188"/>
      <c r="G251" s="188"/>
      <c r="H251" s="104"/>
      <c r="I251" s="105"/>
      <c r="J251" s="106"/>
    </row>
    <row r="252" spans="1:10" x14ac:dyDescent="0.25">
      <c r="A252" s="105"/>
      <c r="B252" s="188"/>
      <c r="C252" s="188"/>
      <c r="D252" s="188"/>
      <c r="E252" s="188"/>
      <c r="F252" s="188"/>
      <c r="G252" s="188"/>
      <c r="H252" s="104"/>
      <c r="I252" s="105"/>
      <c r="J252" s="106"/>
    </row>
    <row r="253" spans="1:10" x14ac:dyDescent="0.25">
      <c r="A253" s="105"/>
      <c r="B253" s="188"/>
      <c r="C253" s="188"/>
      <c r="D253" s="188"/>
      <c r="E253" s="188"/>
      <c r="F253" s="188"/>
      <c r="G253" s="188"/>
      <c r="H253" s="104"/>
      <c r="I253" s="105"/>
      <c r="J253" s="106"/>
    </row>
    <row r="254" spans="1:10" x14ac:dyDescent="0.25">
      <c r="A254" s="105"/>
      <c r="B254" s="188"/>
      <c r="C254" s="188"/>
      <c r="D254" s="188"/>
      <c r="E254" s="188"/>
      <c r="F254" s="188"/>
      <c r="G254" s="188"/>
      <c r="H254" s="104"/>
      <c r="I254" s="105"/>
      <c r="J254" s="106"/>
    </row>
    <row r="255" spans="1:10" x14ac:dyDescent="0.25">
      <c r="A255" s="105"/>
      <c r="B255" s="188"/>
      <c r="C255" s="188"/>
      <c r="D255" s="188"/>
      <c r="E255" s="188"/>
      <c r="F255" s="188"/>
      <c r="G255" s="188"/>
      <c r="H255" s="104"/>
      <c r="I255" s="105"/>
      <c r="J255" s="106"/>
    </row>
    <row r="256" spans="1:10" x14ac:dyDescent="0.25">
      <c r="A256" s="105"/>
      <c r="B256" s="188"/>
      <c r="C256" s="188"/>
      <c r="D256" s="188"/>
      <c r="E256" s="188"/>
      <c r="F256" s="188"/>
      <c r="G256" s="188"/>
      <c r="H256" s="104"/>
      <c r="I256" s="105"/>
      <c r="J256" s="106"/>
    </row>
    <row r="257" spans="1:10" x14ac:dyDescent="0.25">
      <c r="A257" s="105"/>
      <c r="B257" s="188"/>
      <c r="C257" s="188"/>
      <c r="D257" s="188"/>
      <c r="E257" s="188"/>
      <c r="F257" s="188"/>
      <c r="G257" s="188"/>
      <c r="H257" s="104"/>
      <c r="I257" s="105"/>
      <c r="J257" s="106"/>
    </row>
    <row r="258" spans="1:10" x14ac:dyDescent="0.25">
      <c r="A258" s="105"/>
      <c r="B258" s="188"/>
      <c r="C258" s="188"/>
      <c r="D258" s="188"/>
      <c r="E258" s="188"/>
      <c r="F258" s="188"/>
      <c r="G258" s="188"/>
      <c r="H258" s="104"/>
      <c r="I258" s="105"/>
      <c r="J258" s="106"/>
    </row>
    <row r="259" spans="1:10" x14ac:dyDescent="0.25">
      <c r="A259" s="105"/>
      <c r="B259" s="188"/>
      <c r="C259" s="188"/>
      <c r="D259" s="188"/>
      <c r="E259" s="188"/>
      <c r="F259" s="188"/>
      <c r="G259" s="188"/>
      <c r="H259" s="104"/>
      <c r="I259" s="105"/>
      <c r="J259" s="106"/>
    </row>
    <row r="260" spans="1:10" x14ac:dyDescent="0.25">
      <c r="A260" s="105"/>
      <c r="B260" s="188"/>
      <c r="C260" s="188"/>
      <c r="D260" s="188"/>
      <c r="E260" s="188"/>
      <c r="F260" s="188"/>
      <c r="G260" s="188"/>
      <c r="H260" s="104"/>
      <c r="I260" s="105"/>
      <c r="J260" s="106"/>
    </row>
    <row r="261" spans="1:10" x14ac:dyDescent="0.25">
      <c r="A261" s="105"/>
      <c r="B261" s="188"/>
      <c r="C261" s="188"/>
      <c r="D261" s="188"/>
      <c r="E261" s="188"/>
      <c r="F261" s="188"/>
      <c r="G261" s="188"/>
      <c r="H261" s="104"/>
      <c r="I261" s="105"/>
      <c r="J261" s="106"/>
    </row>
    <row r="262" spans="1:10" x14ac:dyDescent="0.25">
      <c r="A262" s="105"/>
      <c r="B262" s="188"/>
      <c r="C262" s="188"/>
      <c r="D262" s="188"/>
      <c r="E262" s="188"/>
      <c r="F262" s="188"/>
      <c r="G262" s="188"/>
      <c r="H262" s="104"/>
      <c r="I262" s="105"/>
      <c r="J262" s="106"/>
    </row>
    <row r="263" spans="1:10" x14ac:dyDescent="0.25">
      <c r="A263" s="105"/>
      <c r="B263" s="188"/>
      <c r="C263" s="188"/>
      <c r="D263" s="188"/>
      <c r="E263" s="188"/>
      <c r="F263" s="188"/>
      <c r="G263" s="188"/>
      <c r="H263" s="104"/>
      <c r="I263" s="105"/>
      <c r="J263" s="106"/>
    </row>
    <row r="264" spans="1:10" x14ac:dyDescent="0.25">
      <c r="A264" s="105"/>
      <c r="B264" s="188"/>
      <c r="C264" s="188"/>
      <c r="D264" s="188"/>
      <c r="E264" s="188"/>
      <c r="F264" s="188"/>
      <c r="G264" s="188"/>
      <c r="H264" s="104"/>
      <c r="I264" s="105"/>
      <c r="J264" s="106"/>
    </row>
    <row r="265" spans="1:10" x14ac:dyDescent="0.25">
      <c r="A265" s="105"/>
      <c r="B265" s="188"/>
      <c r="C265" s="188"/>
      <c r="D265" s="188"/>
      <c r="E265" s="188"/>
      <c r="F265" s="188"/>
      <c r="G265" s="188"/>
      <c r="H265" s="104"/>
      <c r="I265" s="105"/>
      <c r="J265" s="106"/>
    </row>
    <row r="266" spans="1:10" x14ac:dyDescent="0.25">
      <c r="A266" s="105"/>
      <c r="B266" s="188"/>
      <c r="C266" s="188"/>
      <c r="D266" s="188"/>
      <c r="E266" s="188"/>
      <c r="F266" s="188"/>
      <c r="G266" s="188"/>
      <c r="H266" s="104"/>
      <c r="I266" s="105"/>
      <c r="J266" s="106"/>
    </row>
    <row r="267" spans="1:10" x14ac:dyDescent="0.25">
      <c r="A267" s="105"/>
      <c r="B267" s="188"/>
      <c r="C267" s="188"/>
      <c r="D267" s="188"/>
      <c r="E267" s="188"/>
      <c r="F267" s="188"/>
      <c r="G267" s="188"/>
      <c r="H267" s="104"/>
      <c r="I267" s="105"/>
      <c r="J267" s="106"/>
    </row>
    <row r="268" spans="1:10" x14ac:dyDescent="0.25">
      <c r="A268" s="105"/>
      <c r="B268" s="188"/>
      <c r="C268" s="188"/>
      <c r="D268" s="188"/>
      <c r="E268" s="188"/>
      <c r="F268" s="188"/>
      <c r="G268" s="188"/>
      <c r="H268" s="104"/>
      <c r="I268" s="105"/>
      <c r="J268" s="106"/>
    </row>
    <row r="269" spans="1:10" x14ac:dyDescent="0.25">
      <c r="A269" s="105"/>
      <c r="B269" s="188"/>
      <c r="C269" s="188"/>
      <c r="D269" s="188"/>
      <c r="E269" s="188"/>
      <c r="F269" s="188"/>
      <c r="G269" s="188"/>
      <c r="H269" s="104"/>
      <c r="I269" s="105"/>
      <c r="J269" s="106"/>
    </row>
    <row r="270" spans="1:10" x14ac:dyDescent="0.25">
      <c r="A270" s="105"/>
      <c r="B270" s="188"/>
      <c r="C270" s="188"/>
      <c r="D270" s="188"/>
      <c r="E270" s="188"/>
      <c r="F270" s="188"/>
      <c r="G270" s="188"/>
      <c r="H270" s="104"/>
      <c r="I270" s="105"/>
      <c r="J270" s="106"/>
    </row>
    <row r="271" spans="1:10" x14ac:dyDescent="0.25">
      <c r="A271" s="105"/>
      <c r="B271" s="188"/>
      <c r="C271" s="188"/>
      <c r="D271" s="188"/>
      <c r="E271" s="188"/>
      <c r="F271" s="188"/>
      <c r="G271" s="188"/>
      <c r="H271" s="104"/>
      <c r="I271" s="105"/>
      <c r="J271" s="106"/>
    </row>
    <row r="272" spans="1:10" x14ac:dyDescent="0.25">
      <c r="A272" s="105"/>
      <c r="B272" s="188"/>
      <c r="C272" s="188"/>
      <c r="D272" s="188"/>
      <c r="E272" s="188"/>
      <c r="F272" s="188"/>
      <c r="G272" s="188"/>
      <c r="H272" s="104"/>
      <c r="I272" s="105"/>
      <c r="J272" s="106"/>
    </row>
    <row r="273" spans="1:10" x14ac:dyDescent="0.25">
      <c r="A273" s="105"/>
      <c r="B273" s="188"/>
      <c r="C273" s="188"/>
      <c r="D273" s="188"/>
      <c r="E273" s="188"/>
      <c r="F273" s="188"/>
      <c r="G273" s="188"/>
      <c r="H273" s="104"/>
      <c r="I273" s="105"/>
      <c r="J273" s="106"/>
    </row>
    <row r="274" spans="1:10" x14ac:dyDescent="0.25">
      <c r="A274" s="105"/>
      <c r="B274" s="188"/>
      <c r="C274" s="188"/>
      <c r="D274" s="188"/>
      <c r="E274" s="188"/>
      <c r="F274" s="188"/>
      <c r="G274" s="188"/>
      <c r="H274" s="104"/>
      <c r="I274" s="105"/>
      <c r="J274" s="106"/>
    </row>
    <row r="275" spans="1:10" x14ac:dyDescent="0.25">
      <c r="A275" s="105"/>
      <c r="B275" s="188"/>
      <c r="C275" s="188"/>
      <c r="D275" s="188"/>
      <c r="E275" s="188"/>
      <c r="F275" s="188"/>
      <c r="G275" s="188"/>
      <c r="H275" s="104"/>
      <c r="I275" s="105"/>
      <c r="J275" s="106"/>
    </row>
    <row r="276" spans="1:10" x14ac:dyDescent="0.25">
      <c r="A276" s="105"/>
      <c r="B276" s="188"/>
      <c r="C276" s="188"/>
      <c r="D276" s="188"/>
      <c r="E276" s="188"/>
      <c r="F276" s="188"/>
      <c r="G276" s="188"/>
      <c r="H276" s="104"/>
      <c r="I276" s="105"/>
      <c r="J276" s="106"/>
    </row>
  </sheetData>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&amp;L&amp;G&amp;CIn house Inspection Mileage Log&amp;R&amp;P
</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J276"/>
  <sheetViews>
    <sheetView view="pageLayout" zoomScale="115" zoomScaleNormal="100" zoomScalePageLayoutView="115" workbookViewId="0">
      <selection activeCell="A33" sqref="A33"/>
    </sheetView>
  </sheetViews>
  <sheetFormatPr defaultRowHeight="15" x14ac:dyDescent="0.25"/>
  <cols>
    <col min="1" max="1" width="13.28515625" customWidth="1"/>
    <col min="4" max="4" width="9.42578125" customWidth="1"/>
    <col min="6" max="6" width="8.7109375" style="56"/>
    <col min="7" max="7" width="3.85546875"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57" t="s">
        <v>134</v>
      </c>
      <c r="G3" s="157"/>
      <c r="H3" s="157"/>
      <c r="I3" s="176">
        <f>SUM($J$8:$J$46,$J$54:$J$92,$J$100:$J$138,$J$146:$J$184,$J$192:$J$230,$J$238:$J$276)</f>
        <v>0</v>
      </c>
      <c r="J3" s="176"/>
    </row>
    <row r="4" spans="1:10" ht="15.75" x14ac:dyDescent="0.25">
      <c r="A4" s="172" t="s">
        <v>14</v>
      </c>
      <c r="B4" s="172"/>
      <c r="C4" s="23" t="s">
        <v>8</v>
      </c>
      <c r="D4" s="177" t="str">
        <f>IF(ISBLANK('Invoice Summary'!$I$12),"",'Invoice Summary'!$I$12)</f>
        <v/>
      </c>
      <c r="E4" s="177"/>
      <c r="F4" s="157"/>
      <c r="G4" s="157"/>
      <c r="H4" s="157"/>
      <c r="I4" s="176"/>
      <c r="J4" s="176"/>
    </row>
    <row r="5" spans="1:10" x14ac:dyDescent="0.25">
      <c r="A5" s="24"/>
      <c r="B5" s="24"/>
      <c r="C5" s="23" t="s">
        <v>9</v>
      </c>
      <c r="D5" s="177" t="str">
        <f>IF(ISBLANK('Invoice Summary'!$I$13),"",'Invoice Summary'!$I$13)</f>
        <v/>
      </c>
      <c r="E5" s="177"/>
    </row>
    <row r="6" spans="1:10" ht="15.75" thickBot="1" x14ac:dyDescent="0.3">
      <c r="A6" s="4"/>
      <c r="B6" s="4"/>
      <c r="C6" s="4"/>
      <c r="D6" s="4"/>
      <c r="E6" s="4"/>
      <c r="F6" s="66"/>
      <c r="G6" s="4"/>
      <c r="H6" s="4"/>
      <c r="I6" s="4"/>
      <c r="J6" s="4"/>
    </row>
    <row r="7" spans="1:10" ht="15.75" thickTop="1" x14ac:dyDescent="0.25">
      <c r="A7" s="53" t="s">
        <v>113</v>
      </c>
      <c r="B7" s="173" t="s">
        <v>110</v>
      </c>
      <c r="C7" s="173"/>
      <c r="D7" s="173"/>
      <c r="E7" s="173" t="s">
        <v>111</v>
      </c>
      <c r="F7" s="173"/>
      <c r="G7" s="173"/>
      <c r="H7" s="53" t="s">
        <v>65</v>
      </c>
      <c r="I7" s="53" t="s">
        <v>112</v>
      </c>
      <c r="J7" s="53" t="s">
        <v>67</v>
      </c>
    </row>
    <row r="8" spans="1:10" x14ac:dyDescent="0.25">
      <c r="A8" s="102"/>
      <c r="B8" s="181" t="s">
        <v>114</v>
      </c>
      <c r="C8" s="181"/>
      <c r="D8" s="181"/>
      <c r="E8" s="182" t="s">
        <v>120</v>
      </c>
      <c r="F8" s="182"/>
      <c r="G8" s="182"/>
      <c r="H8" s="67">
        <v>0.47</v>
      </c>
      <c r="I8" s="68">
        <f>'Insp. Consult Mileage'!I3</f>
        <v>0</v>
      </c>
      <c r="J8" s="76">
        <f>H8*I8</f>
        <v>0</v>
      </c>
    </row>
    <row r="9" spans="1:10" x14ac:dyDescent="0.25">
      <c r="A9" s="102"/>
      <c r="B9" s="168" t="s">
        <v>115</v>
      </c>
      <c r="C9" s="168"/>
      <c r="D9" s="168"/>
      <c r="E9" s="183" t="s">
        <v>117</v>
      </c>
      <c r="F9" s="183"/>
      <c r="G9" s="183"/>
      <c r="H9" s="98"/>
      <c r="I9" s="99"/>
      <c r="J9" s="76">
        <f t="shared" ref="J9:J46" si="0">H9*I9</f>
        <v>0</v>
      </c>
    </row>
    <row r="10" spans="1:10" x14ac:dyDescent="0.25">
      <c r="A10" s="102"/>
      <c r="B10" s="168" t="s">
        <v>116</v>
      </c>
      <c r="C10" s="168"/>
      <c r="D10" s="168"/>
      <c r="E10" s="183" t="s">
        <v>118</v>
      </c>
      <c r="F10" s="183"/>
      <c r="G10" s="183"/>
      <c r="H10" s="98"/>
      <c r="I10" s="99"/>
      <c r="J10" s="76">
        <f t="shared" si="0"/>
        <v>0</v>
      </c>
    </row>
    <row r="11" spans="1:10" x14ac:dyDescent="0.25">
      <c r="A11" s="102"/>
      <c r="B11" s="168" t="s">
        <v>129</v>
      </c>
      <c r="C11" s="168"/>
      <c r="D11" s="168"/>
      <c r="E11" s="183" t="s">
        <v>128</v>
      </c>
      <c r="F11" s="183"/>
      <c r="G11" s="183"/>
      <c r="H11" s="98"/>
      <c r="I11" s="99"/>
      <c r="J11" s="76">
        <f t="shared" si="0"/>
        <v>0</v>
      </c>
    </row>
    <row r="12" spans="1:10" x14ac:dyDescent="0.25">
      <c r="A12" s="99"/>
      <c r="B12" s="168" t="s">
        <v>130</v>
      </c>
      <c r="C12" s="168"/>
      <c r="D12" s="168"/>
      <c r="E12" s="183" t="s">
        <v>128</v>
      </c>
      <c r="F12" s="183"/>
      <c r="G12" s="183"/>
      <c r="H12" s="98"/>
      <c r="I12" s="99"/>
      <c r="J12" s="76">
        <f t="shared" si="0"/>
        <v>0</v>
      </c>
    </row>
    <row r="13" spans="1:10" x14ac:dyDescent="0.25">
      <c r="A13" s="99"/>
      <c r="B13" s="168" t="s">
        <v>131</v>
      </c>
      <c r="C13" s="168"/>
      <c r="D13" s="168"/>
      <c r="E13" s="183" t="s">
        <v>119</v>
      </c>
      <c r="F13" s="183"/>
      <c r="G13" s="183"/>
      <c r="H13" s="98"/>
      <c r="I13" s="99"/>
      <c r="J13" s="76">
        <f t="shared" si="0"/>
        <v>0</v>
      </c>
    </row>
    <row r="14" spans="1:10" x14ac:dyDescent="0.25">
      <c r="A14" s="99"/>
      <c r="B14" s="168"/>
      <c r="C14" s="168"/>
      <c r="D14" s="168"/>
      <c r="E14" s="183"/>
      <c r="F14" s="183"/>
      <c r="G14" s="183"/>
      <c r="H14" s="98"/>
      <c r="I14" s="99"/>
      <c r="J14" s="76">
        <f t="shared" si="0"/>
        <v>0</v>
      </c>
    </row>
    <row r="15" spans="1:10" x14ac:dyDescent="0.25">
      <c r="A15" s="99"/>
      <c r="B15" s="168"/>
      <c r="C15" s="168"/>
      <c r="D15" s="168"/>
      <c r="E15" s="183"/>
      <c r="F15" s="183"/>
      <c r="G15" s="183"/>
      <c r="H15" s="98"/>
      <c r="I15" s="99"/>
      <c r="J15" s="76">
        <f t="shared" si="0"/>
        <v>0</v>
      </c>
    </row>
    <row r="16" spans="1:10" x14ac:dyDescent="0.25">
      <c r="A16" s="99"/>
      <c r="B16" s="168"/>
      <c r="C16" s="168"/>
      <c r="D16" s="168"/>
      <c r="E16" s="183"/>
      <c r="F16" s="183"/>
      <c r="G16" s="183"/>
      <c r="H16" s="98"/>
      <c r="I16" s="99"/>
      <c r="J16" s="76">
        <f t="shared" si="0"/>
        <v>0</v>
      </c>
    </row>
    <row r="17" spans="1:10" x14ac:dyDescent="0.25">
      <c r="A17" s="99"/>
      <c r="B17" s="168"/>
      <c r="C17" s="168"/>
      <c r="D17" s="168"/>
      <c r="E17" s="183"/>
      <c r="F17" s="183"/>
      <c r="G17" s="183"/>
      <c r="H17" s="98"/>
      <c r="I17" s="99"/>
      <c r="J17" s="76">
        <f t="shared" si="0"/>
        <v>0</v>
      </c>
    </row>
    <row r="18" spans="1:10" x14ac:dyDescent="0.25">
      <c r="A18" s="99"/>
      <c r="B18" s="168"/>
      <c r="C18" s="168"/>
      <c r="D18" s="168"/>
      <c r="E18" s="183"/>
      <c r="F18" s="183"/>
      <c r="G18" s="183"/>
      <c r="H18" s="98"/>
      <c r="I18" s="99"/>
      <c r="J18" s="76">
        <f t="shared" si="0"/>
        <v>0</v>
      </c>
    </row>
    <row r="19" spans="1:10" x14ac:dyDescent="0.25">
      <c r="A19" s="99"/>
      <c r="B19" s="168"/>
      <c r="C19" s="168"/>
      <c r="D19" s="168"/>
      <c r="E19" s="183"/>
      <c r="F19" s="183"/>
      <c r="G19" s="183"/>
      <c r="H19" s="98"/>
      <c r="I19" s="99"/>
      <c r="J19" s="76">
        <f t="shared" si="0"/>
        <v>0</v>
      </c>
    </row>
    <row r="20" spans="1:10" x14ac:dyDescent="0.25">
      <c r="A20" s="99"/>
      <c r="B20" s="168"/>
      <c r="C20" s="168"/>
      <c r="D20" s="168"/>
      <c r="E20" s="183"/>
      <c r="F20" s="183"/>
      <c r="G20" s="183"/>
      <c r="H20" s="98"/>
      <c r="I20" s="99"/>
      <c r="J20" s="76">
        <f t="shared" si="0"/>
        <v>0</v>
      </c>
    </row>
    <row r="21" spans="1:10" x14ac:dyDescent="0.25">
      <c r="A21" s="99"/>
      <c r="B21" s="168"/>
      <c r="C21" s="168"/>
      <c r="D21" s="168"/>
      <c r="E21" s="183"/>
      <c r="F21" s="183"/>
      <c r="G21" s="183"/>
      <c r="H21" s="98"/>
      <c r="I21" s="99"/>
      <c r="J21" s="76">
        <f t="shared" si="0"/>
        <v>0</v>
      </c>
    </row>
    <row r="22" spans="1:10" x14ac:dyDescent="0.25">
      <c r="A22" s="99"/>
      <c r="B22" s="168"/>
      <c r="C22" s="168"/>
      <c r="D22" s="168"/>
      <c r="E22" s="183"/>
      <c r="F22" s="183"/>
      <c r="G22" s="183"/>
      <c r="H22" s="98"/>
      <c r="I22" s="99"/>
      <c r="J22" s="76">
        <f t="shared" si="0"/>
        <v>0</v>
      </c>
    </row>
    <row r="23" spans="1:10" x14ac:dyDescent="0.25">
      <c r="A23" s="99"/>
      <c r="B23" s="168"/>
      <c r="C23" s="168"/>
      <c r="D23" s="168"/>
      <c r="E23" s="183"/>
      <c r="F23" s="183"/>
      <c r="G23" s="183"/>
      <c r="H23" s="98"/>
      <c r="I23" s="99"/>
      <c r="J23" s="76">
        <f t="shared" si="0"/>
        <v>0</v>
      </c>
    </row>
    <row r="24" spans="1:10" x14ac:dyDescent="0.25">
      <c r="A24" s="99"/>
      <c r="B24" s="168"/>
      <c r="C24" s="168"/>
      <c r="D24" s="168"/>
      <c r="E24" s="183"/>
      <c r="F24" s="183"/>
      <c r="G24" s="183"/>
      <c r="H24" s="98"/>
      <c r="I24" s="99"/>
      <c r="J24" s="76">
        <f t="shared" si="0"/>
        <v>0</v>
      </c>
    </row>
    <row r="25" spans="1:10" x14ac:dyDescent="0.25">
      <c r="A25" s="99"/>
      <c r="B25" s="168"/>
      <c r="C25" s="168"/>
      <c r="D25" s="168"/>
      <c r="E25" s="183"/>
      <c r="F25" s="183"/>
      <c r="G25" s="183"/>
      <c r="H25" s="98"/>
      <c r="I25" s="99"/>
      <c r="J25" s="76">
        <f t="shared" si="0"/>
        <v>0</v>
      </c>
    </row>
    <row r="26" spans="1:10" x14ac:dyDescent="0.25">
      <c r="A26" s="99"/>
      <c r="B26" s="168"/>
      <c r="C26" s="168"/>
      <c r="D26" s="168"/>
      <c r="E26" s="183"/>
      <c r="F26" s="183"/>
      <c r="G26" s="183"/>
      <c r="H26" s="98"/>
      <c r="I26" s="99"/>
      <c r="J26" s="76">
        <f t="shared" si="0"/>
        <v>0</v>
      </c>
    </row>
    <row r="27" spans="1:10" x14ac:dyDescent="0.25">
      <c r="A27" s="99"/>
      <c r="B27" s="168"/>
      <c r="C27" s="168"/>
      <c r="D27" s="168"/>
      <c r="E27" s="183"/>
      <c r="F27" s="183"/>
      <c r="G27" s="183"/>
      <c r="H27" s="98"/>
      <c r="I27" s="99"/>
      <c r="J27" s="76">
        <f t="shared" si="0"/>
        <v>0</v>
      </c>
    </row>
    <row r="28" spans="1:10" x14ac:dyDescent="0.25">
      <c r="A28" s="99"/>
      <c r="B28" s="168"/>
      <c r="C28" s="168"/>
      <c r="D28" s="168"/>
      <c r="E28" s="183"/>
      <c r="F28" s="183"/>
      <c r="G28" s="183"/>
      <c r="H28" s="98"/>
      <c r="I28" s="99"/>
      <c r="J28" s="76">
        <f t="shared" si="0"/>
        <v>0</v>
      </c>
    </row>
    <row r="29" spans="1:10" x14ac:dyDescent="0.25">
      <c r="A29" s="99"/>
      <c r="B29" s="168"/>
      <c r="C29" s="168"/>
      <c r="D29" s="168"/>
      <c r="E29" s="183"/>
      <c r="F29" s="183"/>
      <c r="G29" s="183"/>
      <c r="H29" s="98"/>
      <c r="I29" s="99"/>
      <c r="J29" s="76">
        <f t="shared" si="0"/>
        <v>0</v>
      </c>
    </row>
    <row r="30" spans="1:10" x14ac:dyDescent="0.25">
      <c r="A30" s="99"/>
      <c r="B30" s="168"/>
      <c r="C30" s="168"/>
      <c r="D30" s="168"/>
      <c r="E30" s="183"/>
      <c r="F30" s="183"/>
      <c r="G30" s="183"/>
      <c r="H30" s="98"/>
      <c r="I30" s="99"/>
      <c r="J30" s="76">
        <f t="shared" si="0"/>
        <v>0</v>
      </c>
    </row>
    <row r="31" spans="1:10" x14ac:dyDescent="0.25">
      <c r="A31" s="99"/>
      <c r="B31" s="168"/>
      <c r="C31" s="168"/>
      <c r="D31" s="168"/>
      <c r="E31" s="183"/>
      <c r="F31" s="183"/>
      <c r="G31" s="183"/>
      <c r="H31" s="98"/>
      <c r="I31" s="99"/>
      <c r="J31" s="76">
        <f t="shared" si="0"/>
        <v>0</v>
      </c>
    </row>
    <row r="32" spans="1:10" x14ac:dyDescent="0.25">
      <c r="A32" s="99"/>
      <c r="B32" s="168"/>
      <c r="C32" s="168"/>
      <c r="D32" s="168"/>
      <c r="E32" s="183"/>
      <c r="F32" s="183"/>
      <c r="G32" s="183"/>
      <c r="H32" s="98"/>
      <c r="I32" s="99"/>
      <c r="J32" s="76">
        <f t="shared" si="0"/>
        <v>0</v>
      </c>
    </row>
    <row r="33" spans="1:10" x14ac:dyDescent="0.25">
      <c r="A33" s="99"/>
      <c r="B33" s="168"/>
      <c r="C33" s="168"/>
      <c r="D33" s="168"/>
      <c r="E33" s="183"/>
      <c r="F33" s="183"/>
      <c r="G33" s="183"/>
      <c r="H33" s="98"/>
      <c r="I33" s="99"/>
      <c r="J33" s="76">
        <f t="shared" si="0"/>
        <v>0</v>
      </c>
    </row>
    <row r="34" spans="1:10" x14ac:dyDescent="0.25">
      <c r="A34" s="99"/>
      <c r="B34" s="168"/>
      <c r="C34" s="168"/>
      <c r="D34" s="168"/>
      <c r="E34" s="183"/>
      <c r="F34" s="183"/>
      <c r="G34" s="183"/>
      <c r="H34" s="98"/>
      <c r="I34" s="99"/>
      <c r="J34" s="76">
        <f t="shared" si="0"/>
        <v>0</v>
      </c>
    </row>
    <row r="35" spans="1:10" x14ac:dyDescent="0.25">
      <c r="A35" s="99"/>
      <c r="B35" s="168"/>
      <c r="C35" s="168"/>
      <c r="D35" s="168"/>
      <c r="E35" s="183"/>
      <c r="F35" s="183"/>
      <c r="G35" s="183"/>
      <c r="H35" s="98"/>
      <c r="I35" s="99"/>
      <c r="J35" s="76">
        <f t="shared" si="0"/>
        <v>0</v>
      </c>
    </row>
    <row r="36" spans="1:10" x14ac:dyDescent="0.25">
      <c r="A36" s="99"/>
      <c r="B36" s="168"/>
      <c r="C36" s="168"/>
      <c r="D36" s="168"/>
      <c r="E36" s="183"/>
      <c r="F36" s="183"/>
      <c r="G36" s="183"/>
      <c r="H36" s="98"/>
      <c r="I36" s="99"/>
      <c r="J36" s="76">
        <f t="shared" si="0"/>
        <v>0</v>
      </c>
    </row>
    <row r="37" spans="1:10" x14ac:dyDescent="0.25">
      <c r="A37" s="99"/>
      <c r="B37" s="168"/>
      <c r="C37" s="168"/>
      <c r="D37" s="168"/>
      <c r="E37" s="183"/>
      <c r="F37" s="183"/>
      <c r="G37" s="183"/>
      <c r="H37" s="98"/>
      <c r="I37" s="99"/>
      <c r="J37" s="76">
        <f t="shared" si="0"/>
        <v>0</v>
      </c>
    </row>
    <row r="38" spans="1:10" x14ac:dyDescent="0.25">
      <c r="A38" s="99"/>
      <c r="B38" s="168"/>
      <c r="C38" s="168"/>
      <c r="D38" s="168"/>
      <c r="E38" s="183"/>
      <c r="F38" s="183"/>
      <c r="G38" s="183"/>
      <c r="H38" s="98"/>
      <c r="I38" s="99"/>
      <c r="J38" s="76">
        <f t="shared" si="0"/>
        <v>0</v>
      </c>
    </row>
    <row r="39" spans="1:10" x14ac:dyDescent="0.25">
      <c r="A39" s="99"/>
      <c r="B39" s="168"/>
      <c r="C39" s="168"/>
      <c r="D39" s="168"/>
      <c r="E39" s="183"/>
      <c r="F39" s="183"/>
      <c r="G39" s="183"/>
      <c r="H39" s="98"/>
      <c r="I39" s="99"/>
      <c r="J39" s="76">
        <f t="shared" si="0"/>
        <v>0</v>
      </c>
    </row>
    <row r="40" spans="1:10" x14ac:dyDescent="0.25">
      <c r="A40" s="99"/>
      <c r="B40" s="168"/>
      <c r="C40" s="168"/>
      <c r="D40" s="168"/>
      <c r="E40" s="183"/>
      <c r="F40" s="183"/>
      <c r="G40" s="183"/>
      <c r="H40" s="98"/>
      <c r="I40" s="99"/>
      <c r="J40" s="76">
        <f t="shared" si="0"/>
        <v>0</v>
      </c>
    </row>
    <row r="41" spans="1:10" x14ac:dyDescent="0.25">
      <c r="A41" s="99"/>
      <c r="B41" s="168"/>
      <c r="C41" s="168"/>
      <c r="D41" s="168"/>
      <c r="E41" s="183"/>
      <c r="F41" s="183"/>
      <c r="G41" s="183"/>
      <c r="H41" s="98"/>
      <c r="I41" s="99"/>
      <c r="J41" s="76">
        <f t="shared" si="0"/>
        <v>0</v>
      </c>
    </row>
    <row r="42" spans="1:10" x14ac:dyDescent="0.25">
      <c r="A42" s="99"/>
      <c r="B42" s="168"/>
      <c r="C42" s="168"/>
      <c r="D42" s="168"/>
      <c r="E42" s="183"/>
      <c r="F42" s="183"/>
      <c r="G42" s="183"/>
      <c r="H42" s="98"/>
      <c r="I42" s="99"/>
      <c r="J42" s="76">
        <f t="shared" si="0"/>
        <v>0</v>
      </c>
    </row>
    <row r="43" spans="1:10" x14ac:dyDescent="0.25">
      <c r="A43" s="99"/>
      <c r="B43" s="168"/>
      <c r="C43" s="168"/>
      <c r="D43" s="168"/>
      <c r="E43" s="183"/>
      <c r="F43" s="183"/>
      <c r="G43" s="183"/>
      <c r="H43" s="98"/>
      <c r="I43" s="99"/>
      <c r="J43" s="76">
        <f t="shared" si="0"/>
        <v>0</v>
      </c>
    </row>
    <row r="44" spans="1:10" x14ac:dyDescent="0.25">
      <c r="A44" s="99"/>
      <c r="B44" s="168"/>
      <c r="C44" s="168"/>
      <c r="D44" s="168"/>
      <c r="E44" s="183"/>
      <c r="F44" s="183"/>
      <c r="G44" s="183"/>
      <c r="H44" s="98"/>
      <c r="I44" s="99"/>
      <c r="J44" s="76">
        <f t="shared" si="0"/>
        <v>0</v>
      </c>
    </row>
    <row r="45" spans="1:10" x14ac:dyDescent="0.25">
      <c r="A45" s="99"/>
      <c r="B45" s="168"/>
      <c r="C45" s="168"/>
      <c r="D45" s="168"/>
      <c r="E45" s="183"/>
      <c r="F45" s="183"/>
      <c r="G45" s="183"/>
      <c r="H45" s="98"/>
      <c r="I45" s="99"/>
      <c r="J45" s="76">
        <f t="shared" si="0"/>
        <v>0</v>
      </c>
    </row>
    <row r="46" spans="1:10" x14ac:dyDescent="0.25">
      <c r="A46" s="99"/>
      <c r="B46" s="168"/>
      <c r="C46" s="168"/>
      <c r="D46" s="168"/>
      <c r="E46" s="183"/>
      <c r="F46" s="183"/>
      <c r="G46" s="183"/>
      <c r="H46" s="98"/>
      <c r="I46" s="99"/>
      <c r="J46" s="76">
        <f t="shared" si="0"/>
        <v>0</v>
      </c>
    </row>
    <row r="47" spans="1:10" ht="21" customHeight="1"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66"/>
      <c r="G52" s="4"/>
      <c r="H52" s="4"/>
      <c r="I52" s="4"/>
      <c r="J52" s="78"/>
    </row>
    <row r="53" spans="1:10" ht="15.75" thickTop="1" x14ac:dyDescent="0.25">
      <c r="A53" s="53" t="s">
        <v>113</v>
      </c>
      <c r="B53" s="173" t="s">
        <v>110</v>
      </c>
      <c r="C53" s="173"/>
      <c r="D53" s="173"/>
      <c r="E53" s="173" t="s">
        <v>111</v>
      </c>
      <c r="F53" s="173"/>
      <c r="G53" s="173"/>
      <c r="H53" s="53" t="s">
        <v>65</v>
      </c>
      <c r="I53" s="53" t="s">
        <v>112</v>
      </c>
      <c r="J53" s="79" t="s">
        <v>67</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66"/>
      <c r="G98" s="4"/>
      <c r="H98" s="4"/>
      <c r="I98" s="4"/>
      <c r="J98" s="78"/>
    </row>
    <row r="99" spans="1:10" ht="15.75" thickTop="1" x14ac:dyDescent="0.25">
      <c r="A99" s="53" t="s">
        <v>113</v>
      </c>
      <c r="B99" s="173" t="s">
        <v>110</v>
      </c>
      <c r="C99" s="173"/>
      <c r="D99" s="173"/>
      <c r="E99" s="173" t="s">
        <v>111</v>
      </c>
      <c r="F99" s="173"/>
      <c r="G99" s="173"/>
      <c r="H99" s="53" t="s">
        <v>65</v>
      </c>
      <c r="I99" s="53" t="s">
        <v>112</v>
      </c>
      <c r="J99" s="79" t="s">
        <v>67</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66"/>
      <c r="G144" s="4"/>
      <c r="H144" s="4"/>
      <c r="I144" s="4"/>
      <c r="J144" s="78"/>
    </row>
    <row r="145" spans="1:10" ht="15.75" thickTop="1" x14ac:dyDescent="0.25">
      <c r="A145" s="53" t="s">
        <v>113</v>
      </c>
      <c r="B145" s="173" t="s">
        <v>110</v>
      </c>
      <c r="C145" s="173"/>
      <c r="D145" s="173"/>
      <c r="E145" s="173" t="s">
        <v>111</v>
      </c>
      <c r="F145" s="173"/>
      <c r="G145" s="173"/>
      <c r="H145" s="53" t="s">
        <v>65</v>
      </c>
      <c r="I145" s="53" t="s">
        <v>112</v>
      </c>
      <c r="J145" s="79" t="s">
        <v>67</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66"/>
      <c r="G190" s="4"/>
      <c r="H190" s="4"/>
      <c r="I190" s="4"/>
      <c r="J190" s="78"/>
    </row>
    <row r="191" spans="1:10" ht="15.75" thickTop="1" x14ac:dyDescent="0.25">
      <c r="A191" s="53" t="s">
        <v>113</v>
      </c>
      <c r="B191" s="173" t="s">
        <v>110</v>
      </c>
      <c r="C191" s="173"/>
      <c r="D191" s="173"/>
      <c r="E191" s="173" t="s">
        <v>111</v>
      </c>
      <c r="F191" s="173"/>
      <c r="G191" s="173"/>
      <c r="H191" s="53" t="s">
        <v>65</v>
      </c>
      <c r="I191" s="53" t="s">
        <v>112</v>
      </c>
      <c r="J191" s="79" t="s">
        <v>67</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9" t="str">
        <f>IF(ISBLANK('Invoice Summary'!$I$11),"",'Invoice Summary'!$I$11)</f>
        <v/>
      </c>
      <c r="E232" s="179"/>
      <c r="J232" s="77"/>
    </row>
    <row r="233" spans="1:10" ht="15.75" x14ac:dyDescent="0.25">
      <c r="A233" s="174" t="s">
        <v>11</v>
      </c>
      <c r="B233" s="174"/>
      <c r="C233" s="174"/>
      <c r="D233" s="179" t="str">
        <f>IF(ISBLANK('Invoice Summary'!$H$24),"",'Invoice Summary'!$H$24)</f>
        <v/>
      </c>
      <c r="E233" s="179"/>
      <c r="J233" s="77"/>
    </row>
    <row r="234" spans="1:10" ht="15.75" x14ac:dyDescent="0.25">
      <c r="A234" s="172" t="s">
        <v>14</v>
      </c>
      <c r="B234" s="172"/>
      <c r="C234" s="23" t="s">
        <v>8</v>
      </c>
      <c r="D234" s="179" t="str">
        <f>IF(ISBLANK('Invoice Summary'!$I$12),"",'Invoice Summary'!$I$12)</f>
        <v/>
      </c>
      <c r="E234" s="179"/>
      <c r="J234" s="77"/>
    </row>
    <row r="235" spans="1:10" x14ac:dyDescent="0.25">
      <c r="A235" s="24"/>
      <c r="B235" s="24"/>
      <c r="C235" s="23" t="s">
        <v>9</v>
      </c>
      <c r="D235" s="179" t="str">
        <f>IF(ISBLANK('Invoice Summary'!$I$13),"",'Invoice Summary'!$I$13)</f>
        <v/>
      </c>
      <c r="E235" s="179"/>
      <c r="J235" s="77"/>
    </row>
    <row r="236" spans="1:10" ht="15.75" thickBot="1" x14ac:dyDescent="0.3">
      <c r="A236" s="4"/>
      <c r="B236" s="4"/>
      <c r="C236" s="4"/>
      <c r="D236" s="4"/>
      <c r="E236" s="4"/>
      <c r="F236" s="66"/>
      <c r="G236" s="4"/>
      <c r="H236" s="4"/>
      <c r="I236" s="4"/>
      <c r="J236" s="78"/>
    </row>
    <row r="237" spans="1:10" ht="15.75" thickTop="1" x14ac:dyDescent="0.25">
      <c r="A237" s="53" t="s">
        <v>113</v>
      </c>
      <c r="B237" s="173" t="s">
        <v>110</v>
      </c>
      <c r="C237" s="173"/>
      <c r="D237" s="173"/>
      <c r="E237" s="173" t="s">
        <v>111</v>
      </c>
      <c r="F237" s="173"/>
      <c r="G237" s="173"/>
      <c r="H237" s="53" t="s">
        <v>65</v>
      </c>
      <c r="I237" s="53" t="s">
        <v>112</v>
      </c>
      <c r="J237" s="79" t="s">
        <v>67</v>
      </c>
    </row>
    <row r="238" spans="1:10" x14ac:dyDescent="0.25">
      <c r="A238" s="54"/>
      <c r="B238" s="181"/>
      <c r="C238" s="181"/>
      <c r="D238" s="181"/>
      <c r="E238" s="181"/>
      <c r="F238" s="181"/>
      <c r="G238" s="181"/>
      <c r="H238" s="28"/>
      <c r="I238" s="54"/>
      <c r="J238" s="76">
        <f>H238*I238</f>
        <v>0</v>
      </c>
    </row>
    <row r="239" spans="1:10" x14ac:dyDescent="0.25">
      <c r="A239" s="54"/>
      <c r="B239" s="181"/>
      <c r="C239" s="181"/>
      <c r="D239" s="181"/>
      <c r="E239" s="181"/>
      <c r="F239" s="181"/>
      <c r="G239" s="181"/>
      <c r="H239" s="28"/>
      <c r="I239" s="54"/>
      <c r="J239" s="76">
        <f t="shared" ref="J239:J276" si="5">H239*I239</f>
        <v>0</v>
      </c>
    </row>
    <row r="240" spans="1:10" x14ac:dyDescent="0.25">
      <c r="A240" s="54"/>
      <c r="B240" s="181"/>
      <c r="C240" s="181"/>
      <c r="D240" s="181"/>
      <c r="E240" s="181"/>
      <c r="F240" s="181"/>
      <c r="G240" s="181"/>
      <c r="H240" s="28"/>
      <c r="I240" s="54"/>
      <c r="J240" s="76">
        <f t="shared" si="5"/>
        <v>0</v>
      </c>
    </row>
    <row r="241" spans="1:10" x14ac:dyDescent="0.25">
      <c r="A241" s="54"/>
      <c r="B241" s="181"/>
      <c r="C241" s="181"/>
      <c r="D241" s="181"/>
      <c r="E241" s="181"/>
      <c r="F241" s="181"/>
      <c r="G241" s="181"/>
      <c r="H241" s="28"/>
      <c r="I241" s="54"/>
      <c r="J241" s="76">
        <f t="shared" si="5"/>
        <v>0</v>
      </c>
    </row>
    <row r="242" spans="1:10" x14ac:dyDescent="0.25">
      <c r="A242" s="54"/>
      <c r="B242" s="181"/>
      <c r="C242" s="181"/>
      <c r="D242" s="181"/>
      <c r="E242" s="181"/>
      <c r="F242" s="181"/>
      <c r="G242" s="181"/>
      <c r="H242" s="28"/>
      <c r="I242" s="54"/>
      <c r="J242" s="76">
        <f t="shared" si="5"/>
        <v>0</v>
      </c>
    </row>
    <row r="243" spans="1:10" x14ac:dyDescent="0.25">
      <c r="A243" s="54"/>
      <c r="B243" s="181"/>
      <c r="C243" s="181"/>
      <c r="D243" s="181"/>
      <c r="E243" s="181"/>
      <c r="F243" s="181"/>
      <c r="G243" s="181"/>
      <c r="H243" s="28"/>
      <c r="I243" s="54"/>
      <c r="J243" s="76">
        <f t="shared" si="5"/>
        <v>0</v>
      </c>
    </row>
    <row r="244" spans="1:10" x14ac:dyDescent="0.25">
      <c r="A244" s="54"/>
      <c r="B244" s="181"/>
      <c r="C244" s="181"/>
      <c r="D244" s="181"/>
      <c r="E244" s="181"/>
      <c r="F244" s="181"/>
      <c r="G244" s="181"/>
      <c r="H244" s="28"/>
      <c r="I244" s="54"/>
      <c r="J244" s="76">
        <f t="shared" si="5"/>
        <v>0</v>
      </c>
    </row>
    <row r="245" spans="1:10" x14ac:dyDescent="0.25">
      <c r="A245" s="54"/>
      <c r="B245" s="181"/>
      <c r="C245" s="181"/>
      <c r="D245" s="181"/>
      <c r="E245" s="181"/>
      <c r="F245" s="181"/>
      <c r="G245" s="181"/>
      <c r="H245" s="28"/>
      <c r="I245" s="54"/>
      <c r="J245" s="76">
        <f t="shared" si="5"/>
        <v>0</v>
      </c>
    </row>
    <row r="246" spans="1:10" x14ac:dyDescent="0.25">
      <c r="A246" s="54"/>
      <c r="B246" s="181"/>
      <c r="C246" s="181"/>
      <c r="D246" s="181"/>
      <c r="E246" s="181"/>
      <c r="F246" s="181"/>
      <c r="G246" s="181"/>
      <c r="H246" s="28"/>
      <c r="I246" s="54"/>
      <c r="J246" s="76">
        <f t="shared" si="5"/>
        <v>0</v>
      </c>
    </row>
    <row r="247" spans="1:10" x14ac:dyDescent="0.25">
      <c r="A247" s="54"/>
      <c r="B247" s="181"/>
      <c r="C247" s="181"/>
      <c r="D247" s="181"/>
      <c r="E247" s="181"/>
      <c r="F247" s="181"/>
      <c r="G247" s="181"/>
      <c r="H247" s="28"/>
      <c r="I247" s="54"/>
      <c r="J247" s="76">
        <f t="shared" si="5"/>
        <v>0</v>
      </c>
    </row>
    <row r="248" spans="1:10" x14ac:dyDescent="0.25">
      <c r="A248" s="54"/>
      <c r="B248" s="181"/>
      <c r="C248" s="181"/>
      <c r="D248" s="181"/>
      <c r="E248" s="181"/>
      <c r="F248" s="181"/>
      <c r="G248" s="181"/>
      <c r="H248" s="28"/>
      <c r="I248" s="54"/>
      <c r="J248" s="76">
        <f t="shared" si="5"/>
        <v>0</v>
      </c>
    </row>
    <row r="249" spans="1:10" x14ac:dyDescent="0.25">
      <c r="A249" s="54"/>
      <c r="B249" s="181"/>
      <c r="C249" s="181"/>
      <c r="D249" s="181"/>
      <c r="E249" s="181"/>
      <c r="F249" s="181"/>
      <c r="G249" s="181"/>
      <c r="H249" s="28"/>
      <c r="I249" s="54"/>
      <c r="J249" s="76">
        <f t="shared" si="5"/>
        <v>0</v>
      </c>
    </row>
    <row r="250" spans="1:10" x14ac:dyDescent="0.25">
      <c r="A250" s="54"/>
      <c r="B250" s="181"/>
      <c r="C250" s="181"/>
      <c r="D250" s="181"/>
      <c r="E250" s="181"/>
      <c r="F250" s="181"/>
      <c r="G250" s="181"/>
      <c r="H250" s="28"/>
      <c r="I250" s="54"/>
      <c r="J250" s="76">
        <f t="shared" si="5"/>
        <v>0</v>
      </c>
    </row>
    <row r="251" spans="1:10" x14ac:dyDescent="0.25">
      <c r="A251" s="54"/>
      <c r="B251" s="181"/>
      <c r="C251" s="181"/>
      <c r="D251" s="181"/>
      <c r="E251" s="181"/>
      <c r="F251" s="181"/>
      <c r="G251" s="181"/>
      <c r="H251" s="28"/>
      <c r="I251" s="54"/>
      <c r="J251" s="76">
        <f t="shared" si="5"/>
        <v>0</v>
      </c>
    </row>
    <row r="252" spans="1:10" x14ac:dyDescent="0.25">
      <c r="A252" s="54"/>
      <c r="B252" s="181"/>
      <c r="C252" s="181"/>
      <c r="D252" s="181"/>
      <c r="E252" s="181"/>
      <c r="F252" s="181"/>
      <c r="G252" s="181"/>
      <c r="H252" s="28"/>
      <c r="I252" s="54"/>
      <c r="J252" s="76">
        <f t="shared" si="5"/>
        <v>0</v>
      </c>
    </row>
    <row r="253" spans="1:10" x14ac:dyDescent="0.25">
      <c r="A253" s="54"/>
      <c r="B253" s="181"/>
      <c r="C253" s="181"/>
      <c r="D253" s="181"/>
      <c r="E253" s="181"/>
      <c r="F253" s="181"/>
      <c r="G253" s="181"/>
      <c r="H253" s="28"/>
      <c r="I253" s="54"/>
      <c r="J253" s="76">
        <f t="shared" si="5"/>
        <v>0</v>
      </c>
    </row>
    <row r="254" spans="1:10" x14ac:dyDescent="0.25">
      <c r="A254" s="54"/>
      <c r="B254" s="181"/>
      <c r="C254" s="181"/>
      <c r="D254" s="181"/>
      <c r="E254" s="181"/>
      <c r="F254" s="181"/>
      <c r="G254" s="181"/>
      <c r="H254" s="28"/>
      <c r="I254" s="54"/>
      <c r="J254" s="76">
        <f t="shared" si="5"/>
        <v>0</v>
      </c>
    </row>
    <row r="255" spans="1:10" x14ac:dyDescent="0.25">
      <c r="A255" s="54"/>
      <c r="B255" s="181"/>
      <c r="C255" s="181"/>
      <c r="D255" s="181"/>
      <c r="E255" s="181"/>
      <c r="F255" s="181"/>
      <c r="G255" s="181"/>
      <c r="H255" s="28"/>
      <c r="I255" s="54"/>
      <c r="J255" s="76">
        <f t="shared" si="5"/>
        <v>0</v>
      </c>
    </row>
    <row r="256" spans="1:10" x14ac:dyDescent="0.25">
      <c r="A256" s="54"/>
      <c r="B256" s="181"/>
      <c r="C256" s="181"/>
      <c r="D256" s="181"/>
      <c r="E256" s="181"/>
      <c r="F256" s="181"/>
      <c r="G256" s="181"/>
      <c r="H256" s="28"/>
      <c r="I256" s="54"/>
      <c r="J256" s="76">
        <f t="shared" si="5"/>
        <v>0</v>
      </c>
    </row>
    <row r="257" spans="1:10" x14ac:dyDescent="0.25">
      <c r="A257" s="54"/>
      <c r="B257" s="181"/>
      <c r="C257" s="181"/>
      <c r="D257" s="181"/>
      <c r="E257" s="181"/>
      <c r="F257" s="181"/>
      <c r="G257" s="181"/>
      <c r="H257" s="28"/>
      <c r="I257" s="54"/>
      <c r="J257" s="76">
        <f t="shared" si="5"/>
        <v>0</v>
      </c>
    </row>
    <row r="258" spans="1:10" x14ac:dyDescent="0.25">
      <c r="A258" s="54"/>
      <c r="B258" s="181"/>
      <c r="C258" s="181"/>
      <c r="D258" s="181"/>
      <c r="E258" s="181"/>
      <c r="F258" s="181"/>
      <c r="G258" s="181"/>
      <c r="H258" s="28"/>
      <c r="I258" s="54"/>
      <c r="J258" s="76">
        <f t="shared" si="5"/>
        <v>0</v>
      </c>
    </row>
    <row r="259" spans="1:10" x14ac:dyDescent="0.25">
      <c r="A259" s="54"/>
      <c r="B259" s="181"/>
      <c r="C259" s="181"/>
      <c r="D259" s="181"/>
      <c r="E259" s="181"/>
      <c r="F259" s="181"/>
      <c r="G259" s="181"/>
      <c r="H259" s="28"/>
      <c r="I259" s="54"/>
      <c r="J259" s="76">
        <f t="shared" si="5"/>
        <v>0</v>
      </c>
    </row>
    <row r="260" spans="1:10" x14ac:dyDescent="0.25">
      <c r="A260" s="54"/>
      <c r="B260" s="181"/>
      <c r="C260" s="181"/>
      <c r="D260" s="181"/>
      <c r="E260" s="181"/>
      <c r="F260" s="181"/>
      <c r="G260" s="181"/>
      <c r="H260" s="28"/>
      <c r="I260" s="54"/>
      <c r="J260" s="76">
        <f t="shared" si="5"/>
        <v>0</v>
      </c>
    </row>
    <row r="261" spans="1:10" x14ac:dyDescent="0.25">
      <c r="A261" s="54"/>
      <c r="B261" s="181"/>
      <c r="C261" s="181"/>
      <c r="D261" s="181"/>
      <c r="E261" s="181"/>
      <c r="F261" s="181"/>
      <c r="G261" s="181"/>
      <c r="H261" s="28"/>
      <c r="I261" s="54"/>
      <c r="J261" s="76">
        <f t="shared" si="5"/>
        <v>0</v>
      </c>
    </row>
    <row r="262" spans="1:10" x14ac:dyDescent="0.25">
      <c r="A262" s="54"/>
      <c r="B262" s="181"/>
      <c r="C262" s="181"/>
      <c r="D262" s="181"/>
      <c r="E262" s="181"/>
      <c r="F262" s="181"/>
      <c r="G262" s="181"/>
      <c r="H262" s="28"/>
      <c r="I262" s="54"/>
      <c r="J262" s="76">
        <f t="shared" si="5"/>
        <v>0</v>
      </c>
    </row>
    <row r="263" spans="1:10" x14ac:dyDescent="0.25">
      <c r="A263" s="54"/>
      <c r="B263" s="181"/>
      <c r="C263" s="181"/>
      <c r="D263" s="181"/>
      <c r="E263" s="181"/>
      <c r="F263" s="181"/>
      <c r="G263" s="181"/>
      <c r="H263" s="28"/>
      <c r="I263" s="54"/>
      <c r="J263" s="76">
        <f t="shared" si="5"/>
        <v>0</v>
      </c>
    </row>
    <row r="264" spans="1:10" x14ac:dyDescent="0.25">
      <c r="A264" s="54"/>
      <c r="B264" s="181"/>
      <c r="C264" s="181"/>
      <c r="D264" s="181"/>
      <c r="E264" s="181"/>
      <c r="F264" s="181"/>
      <c r="G264" s="181"/>
      <c r="H264" s="28"/>
      <c r="I264" s="54"/>
      <c r="J264" s="76">
        <f t="shared" si="5"/>
        <v>0</v>
      </c>
    </row>
    <row r="265" spans="1:10" x14ac:dyDescent="0.25">
      <c r="A265" s="54"/>
      <c r="B265" s="181"/>
      <c r="C265" s="181"/>
      <c r="D265" s="181"/>
      <c r="E265" s="181"/>
      <c r="F265" s="181"/>
      <c r="G265" s="181"/>
      <c r="H265" s="28"/>
      <c r="I265" s="54"/>
      <c r="J265" s="76">
        <f t="shared" si="5"/>
        <v>0</v>
      </c>
    </row>
    <row r="266" spans="1:10" x14ac:dyDescent="0.25">
      <c r="A266" s="54"/>
      <c r="B266" s="181"/>
      <c r="C266" s="181"/>
      <c r="D266" s="181"/>
      <c r="E266" s="181"/>
      <c r="F266" s="181"/>
      <c r="G266" s="181"/>
      <c r="H266" s="28"/>
      <c r="I266" s="54"/>
      <c r="J266" s="76">
        <f t="shared" si="5"/>
        <v>0</v>
      </c>
    </row>
    <row r="267" spans="1:10" x14ac:dyDescent="0.25">
      <c r="A267" s="54"/>
      <c r="B267" s="181"/>
      <c r="C267" s="181"/>
      <c r="D267" s="181"/>
      <c r="E267" s="181"/>
      <c r="F267" s="181"/>
      <c r="G267" s="181"/>
      <c r="H267" s="28"/>
      <c r="I267" s="54"/>
      <c r="J267" s="76">
        <f t="shared" si="5"/>
        <v>0</v>
      </c>
    </row>
    <row r="268" spans="1:10" x14ac:dyDescent="0.25">
      <c r="A268" s="54"/>
      <c r="B268" s="181"/>
      <c r="C268" s="181"/>
      <c r="D268" s="181"/>
      <c r="E268" s="181"/>
      <c r="F268" s="181"/>
      <c r="G268" s="181"/>
      <c r="H268" s="28"/>
      <c r="I268" s="54"/>
      <c r="J268" s="76">
        <f t="shared" si="5"/>
        <v>0</v>
      </c>
    </row>
    <row r="269" spans="1:10" x14ac:dyDescent="0.25">
      <c r="A269" s="54"/>
      <c r="B269" s="181"/>
      <c r="C269" s="181"/>
      <c r="D269" s="181"/>
      <c r="E269" s="181"/>
      <c r="F269" s="181"/>
      <c r="G269" s="181"/>
      <c r="H269" s="28"/>
      <c r="I269" s="54"/>
      <c r="J269" s="76">
        <f t="shared" si="5"/>
        <v>0</v>
      </c>
    </row>
    <row r="270" spans="1:10" x14ac:dyDescent="0.25">
      <c r="A270" s="54"/>
      <c r="B270" s="181"/>
      <c r="C270" s="181"/>
      <c r="D270" s="181"/>
      <c r="E270" s="181"/>
      <c r="F270" s="181"/>
      <c r="G270" s="181"/>
      <c r="H270" s="28"/>
      <c r="I270" s="54"/>
      <c r="J270" s="76">
        <f t="shared" si="5"/>
        <v>0</v>
      </c>
    </row>
    <row r="271" spans="1:10" x14ac:dyDescent="0.25">
      <c r="A271" s="54"/>
      <c r="B271" s="181"/>
      <c r="C271" s="181"/>
      <c r="D271" s="181"/>
      <c r="E271" s="181"/>
      <c r="F271" s="181"/>
      <c r="G271" s="181"/>
      <c r="H271" s="28"/>
      <c r="I271" s="54"/>
      <c r="J271" s="76">
        <f t="shared" si="5"/>
        <v>0</v>
      </c>
    </row>
    <row r="272" spans="1:10" x14ac:dyDescent="0.25">
      <c r="A272" s="54"/>
      <c r="B272" s="181"/>
      <c r="C272" s="181"/>
      <c r="D272" s="181"/>
      <c r="E272" s="181"/>
      <c r="F272" s="181"/>
      <c r="G272" s="181"/>
      <c r="H272" s="28"/>
      <c r="I272" s="54"/>
      <c r="J272" s="76">
        <f t="shared" si="5"/>
        <v>0</v>
      </c>
    </row>
    <row r="273" spans="1:10" x14ac:dyDescent="0.25">
      <c r="A273" s="54"/>
      <c r="B273" s="181"/>
      <c r="C273" s="181"/>
      <c r="D273" s="181"/>
      <c r="E273" s="181"/>
      <c r="F273" s="181"/>
      <c r="G273" s="181"/>
      <c r="H273" s="28"/>
      <c r="I273" s="54"/>
      <c r="J273" s="76">
        <f t="shared" si="5"/>
        <v>0</v>
      </c>
    </row>
    <row r="274" spans="1:10" x14ac:dyDescent="0.25">
      <c r="A274" s="54"/>
      <c r="B274" s="181"/>
      <c r="C274" s="181"/>
      <c r="D274" s="181"/>
      <c r="E274" s="181"/>
      <c r="F274" s="181"/>
      <c r="G274" s="181"/>
      <c r="H274" s="28"/>
      <c r="I274" s="54"/>
      <c r="J274" s="76">
        <f t="shared" si="5"/>
        <v>0</v>
      </c>
    </row>
    <row r="275" spans="1:10" x14ac:dyDescent="0.25">
      <c r="A275" s="54"/>
      <c r="B275" s="181"/>
      <c r="C275" s="181"/>
      <c r="D275" s="181"/>
      <c r="E275" s="181"/>
      <c r="F275" s="181"/>
      <c r="G275" s="181"/>
      <c r="H275" s="28"/>
      <c r="I275" s="54"/>
      <c r="J275" s="76">
        <f t="shared" si="5"/>
        <v>0</v>
      </c>
    </row>
    <row r="276" spans="1:10" x14ac:dyDescent="0.25">
      <c r="A276" s="54"/>
      <c r="B276" s="181"/>
      <c r="C276" s="181"/>
      <c r="D276" s="181"/>
      <c r="E276" s="181"/>
      <c r="F276" s="181"/>
      <c r="G276" s="181"/>
      <c r="H276" s="28"/>
      <c r="I276" s="54"/>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&amp;L&amp;G&amp;CVf. Inspection Direct Costs- Consultant&amp;R&amp;P
</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J276"/>
  <sheetViews>
    <sheetView view="pageLayout" zoomScale="115" zoomScaleNormal="100" zoomScalePageLayoutView="115" workbookViewId="0">
      <selection activeCell="A33" sqref="A33"/>
    </sheetView>
  </sheetViews>
  <sheetFormatPr defaultRowHeight="15" x14ac:dyDescent="0.25"/>
  <cols>
    <col min="1" max="1" width="9.42578125" customWidth="1"/>
    <col min="2" max="2" width="5.42578125" customWidth="1"/>
    <col min="3" max="3" width="8.42578125" customWidth="1"/>
    <col min="4" max="4" width="3" customWidth="1"/>
    <col min="6" max="6" width="7.42578125" customWidth="1"/>
    <col min="7" max="7" width="3.7109375" customWidth="1"/>
    <col min="8" max="8" width="18.28515625" customWidth="1"/>
    <col min="9" max="9" width="16.140625" customWidth="1"/>
  </cols>
  <sheetData>
    <row r="2" spans="1:10" x14ac:dyDescent="0.25">
      <c r="A2" s="189" t="s">
        <v>17</v>
      </c>
      <c r="B2" s="189"/>
      <c r="C2" s="189"/>
      <c r="D2" s="190" t="str">
        <f>IF(ISBLANK('Invoice Summary'!$I$11),"",'Invoice Summary'!$I$11)</f>
        <v/>
      </c>
      <c r="E2" s="190"/>
      <c r="F2" s="56"/>
      <c r="G2" s="56"/>
      <c r="H2" s="56"/>
      <c r="I2" s="56"/>
      <c r="J2" s="56"/>
    </row>
    <row r="3" spans="1:10" ht="15.6" customHeight="1" x14ac:dyDescent="0.25">
      <c r="A3" s="189" t="s">
        <v>11</v>
      </c>
      <c r="B3" s="189"/>
      <c r="C3" s="189"/>
      <c r="D3" s="190" t="str">
        <f>IF(ISBLANK('Invoice Summary'!$H$24),"",'Invoice Summary'!$H$24)</f>
        <v/>
      </c>
      <c r="E3" s="190"/>
      <c r="F3" s="191" t="s">
        <v>132</v>
      </c>
      <c r="G3" s="191"/>
      <c r="H3" s="191"/>
      <c r="I3" s="184">
        <f>SUM($J$8:$J$46,$J$54:$J$92,$J$100:$J$138,$J$146:$J$184,$J$192:$J$230,$J$238:$J$276)</f>
        <v>0</v>
      </c>
      <c r="J3" s="184"/>
    </row>
    <row r="4" spans="1:10" x14ac:dyDescent="0.25">
      <c r="A4" s="185" t="s">
        <v>14</v>
      </c>
      <c r="B4" s="185"/>
      <c r="C4" s="64" t="s">
        <v>8</v>
      </c>
      <c r="D4" s="186" t="str">
        <f>IF(ISBLANK('Invoice Summary'!$I$12),"",'Invoice Summary'!$I$12)</f>
        <v/>
      </c>
      <c r="E4" s="186"/>
      <c r="F4" s="191"/>
      <c r="G4" s="191"/>
      <c r="H4" s="191"/>
      <c r="I4" s="184"/>
      <c r="J4" s="184"/>
    </row>
    <row r="5" spans="1:10" x14ac:dyDescent="0.25">
      <c r="A5" s="65"/>
      <c r="B5" s="65"/>
      <c r="C5" s="64" t="s">
        <v>9</v>
      </c>
      <c r="D5" s="186" t="str">
        <f>IF(ISBLANK('Invoice Summary'!$I$13),"",'Invoice Summary'!$I$13)</f>
        <v/>
      </c>
      <c r="E5" s="186"/>
      <c r="F5" s="56"/>
      <c r="G5" s="56"/>
      <c r="H5" s="56"/>
      <c r="I5" s="56"/>
      <c r="J5" s="56"/>
    </row>
    <row r="6" spans="1:10" ht="15.75" thickBot="1" x14ac:dyDescent="0.3">
      <c r="A6" s="66"/>
      <c r="B6" s="66"/>
      <c r="C6" s="66"/>
      <c r="D6" s="66"/>
      <c r="E6" s="66"/>
      <c r="F6" s="66"/>
      <c r="G6" s="66"/>
      <c r="H6" s="66"/>
      <c r="I6" s="66"/>
      <c r="J6" s="66"/>
    </row>
    <row r="7" spans="1:10" ht="15.75" thickTop="1" x14ac:dyDescent="0.25">
      <c r="A7" s="62" t="s">
        <v>62</v>
      </c>
      <c r="B7" s="187" t="s">
        <v>63</v>
      </c>
      <c r="C7" s="187"/>
      <c r="D7" s="187"/>
      <c r="E7" s="187" t="s">
        <v>123</v>
      </c>
      <c r="F7" s="187"/>
      <c r="G7" s="187"/>
      <c r="H7" s="62" t="s">
        <v>124</v>
      </c>
      <c r="I7" s="62" t="s">
        <v>126</v>
      </c>
      <c r="J7" s="62" t="s">
        <v>125</v>
      </c>
    </row>
    <row r="8" spans="1:10" ht="14.45" customHeight="1" x14ac:dyDescent="0.25">
      <c r="A8" s="103"/>
      <c r="B8" s="188"/>
      <c r="C8" s="188"/>
      <c r="D8" s="188"/>
      <c r="E8" s="188"/>
      <c r="F8" s="188"/>
      <c r="G8" s="188"/>
      <c r="H8" s="104"/>
      <c r="I8" s="105"/>
      <c r="J8" s="106"/>
    </row>
    <row r="9" spans="1:10" ht="14.45" customHeight="1" x14ac:dyDescent="0.25">
      <c r="A9" s="103"/>
      <c r="B9" s="188"/>
      <c r="C9" s="188"/>
      <c r="D9" s="188"/>
      <c r="E9" s="188"/>
      <c r="F9" s="188"/>
      <c r="G9" s="188"/>
      <c r="H9" s="104"/>
      <c r="I9" s="105"/>
      <c r="J9" s="106"/>
    </row>
    <row r="10" spans="1:10" x14ac:dyDescent="0.25">
      <c r="A10" s="107"/>
      <c r="B10" s="188"/>
      <c r="C10" s="188"/>
      <c r="D10" s="188"/>
      <c r="E10" s="188"/>
      <c r="F10" s="188"/>
      <c r="G10" s="188"/>
      <c r="H10" s="104"/>
      <c r="I10" s="105"/>
      <c r="J10" s="106"/>
    </row>
    <row r="11" spans="1:10" x14ac:dyDescent="0.25">
      <c r="A11" s="107"/>
      <c r="B11" s="188"/>
      <c r="C11" s="188"/>
      <c r="D11" s="188"/>
      <c r="E11" s="188"/>
      <c r="F11" s="188"/>
      <c r="G11" s="188"/>
      <c r="H11" s="104"/>
      <c r="I11" s="105"/>
      <c r="J11" s="106"/>
    </row>
    <row r="12" spans="1:10" x14ac:dyDescent="0.25">
      <c r="A12" s="105"/>
      <c r="B12" s="188"/>
      <c r="C12" s="188"/>
      <c r="D12" s="188"/>
      <c r="E12" s="188"/>
      <c r="F12" s="188"/>
      <c r="G12" s="188"/>
      <c r="H12" s="104"/>
      <c r="I12" s="105"/>
      <c r="J12" s="106"/>
    </row>
    <row r="13" spans="1:10" x14ac:dyDescent="0.25">
      <c r="A13" s="105"/>
      <c r="B13" s="188"/>
      <c r="C13" s="188"/>
      <c r="D13" s="188"/>
      <c r="E13" s="188"/>
      <c r="F13" s="188"/>
      <c r="G13" s="188"/>
      <c r="H13" s="104"/>
      <c r="I13" s="105"/>
      <c r="J13" s="106"/>
    </row>
    <row r="14" spans="1:10" x14ac:dyDescent="0.25">
      <c r="A14" s="105"/>
      <c r="B14" s="188"/>
      <c r="C14" s="188"/>
      <c r="D14" s="188"/>
      <c r="E14" s="188"/>
      <c r="F14" s="188"/>
      <c r="G14" s="188"/>
      <c r="H14" s="104"/>
      <c r="I14" s="105"/>
      <c r="J14" s="106"/>
    </row>
    <row r="15" spans="1:10" x14ac:dyDescent="0.25">
      <c r="A15" s="105"/>
      <c r="B15" s="188"/>
      <c r="C15" s="188"/>
      <c r="D15" s="188"/>
      <c r="E15" s="188"/>
      <c r="F15" s="188"/>
      <c r="G15" s="188"/>
      <c r="H15" s="104"/>
      <c r="I15" s="105"/>
      <c r="J15" s="106"/>
    </row>
    <row r="16" spans="1:10" x14ac:dyDescent="0.25">
      <c r="A16" s="105"/>
      <c r="B16" s="188"/>
      <c r="C16" s="188"/>
      <c r="D16" s="188"/>
      <c r="E16" s="188"/>
      <c r="F16" s="188"/>
      <c r="G16" s="188"/>
      <c r="H16" s="104"/>
      <c r="I16" s="105"/>
      <c r="J16" s="106"/>
    </row>
    <row r="17" spans="1:10" x14ac:dyDescent="0.25">
      <c r="A17" s="105"/>
      <c r="B17" s="188"/>
      <c r="C17" s="188"/>
      <c r="D17" s="188"/>
      <c r="E17" s="188"/>
      <c r="F17" s="188"/>
      <c r="G17" s="188"/>
      <c r="H17" s="104"/>
      <c r="I17" s="105"/>
      <c r="J17" s="106"/>
    </row>
    <row r="18" spans="1:10" x14ac:dyDescent="0.25">
      <c r="A18" s="105"/>
      <c r="B18" s="188"/>
      <c r="C18" s="188"/>
      <c r="D18" s="188"/>
      <c r="E18" s="188"/>
      <c r="F18" s="188"/>
      <c r="G18" s="188"/>
      <c r="H18" s="104"/>
      <c r="I18" s="105"/>
      <c r="J18" s="106"/>
    </row>
    <row r="19" spans="1:10" x14ac:dyDescent="0.25">
      <c r="A19" s="105"/>
      <c r="B19" s="188"/>
      <c r="C19" s="188"/>
      <c r="D19" s="188"/>
      <c r="E19" s="188"/>
      <c r="F19" s="188"/>
      <c r="G19" s="188"/>
      <c r="H19" s="104"/>
      <c r="I19" s="105"/>
      <c r="J19" s="106"/>
    </row>
    <row r="20" spans="1:10" x14ac:dyDescent="0.25">
      <c r="A20" s="105"/>
      <c r="B20" s="188"/>
      <c r="C20" s="188"/>
      <c r="D20" s="188"/>
      <c r="E20" s="188"/>
      <c r="F20" s="188"/>
      <c r="G20" s="188"/>
      <c r="H20" s="104"/>
      <c r="I20" s="105"/>
      <c r="J20" s="106"/>
    </row>
    <row r="21" spans="1:10" x14ac:dyDescent="0.25">
      <c r="A21" s="105"/>
      <c r="B21" s="188"/>
      <c r="C21" s="188"/>
      <c r="D21" s="188"/>
      <c r="E21" s="188"/>
      <c r="F21" s="188"/>
      <c r="G21" s="188"/>
      <c r="H21" s="104"/>
      <c r="I21" s="105"/>
      <c r="J21" s="106"/>
    </row>
    <row r="22" spans="1:10" x14ac:dyDescent="0.25">
      <c r="A22" s="105"/>
      <c r="B22" s="188"/>
      <c r="C22" s="188"/>
      <c r="D22" s="188"/>
      <c r="E22" s="188"/>
      <c r="F22" s="188"/>
      <c r="G22" s="188"/>
      <c r="H22" s="104"/>
      <c r="I22" s="105"/>
      <c r="J22" s="106"/>
    </row>
    <row r="23" spans="1:10" x14ac:dyDescent="0.25">
      <c r="A23" s="105"/>
      <c r="B23" s="188"/>
      <c r="C23" s="188"/>
      <c r="D23" s="188"/>
      <c r="E23" s="188"/>
      <c r="F23" s="188"/>
      <c r="G23" s="188"/>
      <c r="H23" s="104"/>
      <c r="I23" s="105"/>
      <c r="J23" s="106"/>
    </row>
    <row r="24" spans="1:10" x14ac:dyDescent="0.25">
      <c r="A24" s="105"/>
      <c r="B24" s="188"/>
      <c r="C24" s="188"/>
      <c r="D24" s="188"/>
      <c r="E24" s="188"/>
      <c r="F24" s="188"/>
      <c r="G24" s="188"/>
      <c r="H24" s="104"/>
      <c r="I24" s="105"/>
      <c r="J24" s="106"/>
    </row>
    <row r="25" spans="1:10" x14ac:dyDescent="0.25">
      <c r="A25" s="105"/>
      <c r="B25" s="188"/>
      <c r="C25" s="188"/>
      <c r="D25" s="188"/>
      <c r="E25" s="188"/>
      <c r="F25" s="188"/>
      <c r="G25" s="188"/>
      <c r="H25" s="104"/>
      <c r="I25" s="105"/>
      <c r="J25" s="106"/>
    </row>
    <row r="26" spans="1:10" x14ac:dyDescent="0.25">
      <c r="A26" s="105"/>
      <c r="B26" s="188"/>
      <c r="C26" s="188"/>
      <c r="D26" s="188"/>
      <c r="E26" s="188"/>
      <c r="F26" s="188"/>
      <c r="G26" s="188"/>
      <c r="H26" s="104"/>
      <c r="I26" s="105"/>
      <c r="J26" s="106"/>
    </row>
    <row r="27" spans="1:10" x14ac:dyDescent="0.25">
      <c r="A27" s="105"/>
      <c r="B27" s="188"/>
      <c r="C27" s="188"/>
      <c r="D27" s="188"/>
      <c r="E27" s="188"/>
      <c r="F27" s="188"/>
      <c r="G27" s="188"/>
      <c r="H27" s="104"/>
      <c r="I27" s="105"/>
      <c r="J27" s="106"/>
    </row>
    <row r="28" spans="1:10" x14ac:dyDescent="0.25">
      <c r="A28" s="105"/>
      <c r="B28" s="188"/>
      <c r="C28" s="188"/>
      <c r="D28" s="188"/>
      <c r="E28" s="188"/>
      <c r="F28" s="188"/>
      <c r="G28" s="188"/>
      <c r="H28" s="104"/>
      <c r="I28" s="105"/>
      <c r="J28" s="106"/>
    </row>
    <row r="29" spans="1:10" x14ac:dyDescent="0.25">
      <c r="A29" s="105"/>
      <c r="B29" s="188"/>
      <c r="C29" s="188"/>
      <c r="D29" s="188"/>
      <c r="E29" s="188"/>
      <c r="F29" s="188"/>
      <c r="G29" s="188"/>
      <c r="H29" s="104"/>
      <c r="I29" s="105"/>
      <c r="J29" s="106"/>
    </row>
    <row r="30" spans="1:10" x14ac:dyDescent="0.25">
      <c r="A30" s="105"/>
      <c r="B30" s="188"/>
      <c r="C30" s="188"/>
      <c r="D30" s="188"/>
      <c r="E30" s="188"/>
      <c r="F30" s="188"/>
      <c r="G30" s="188"/>
      <c r="H30" s="104"/>
      <c r="I30" s="105"/>
      <c r="J30" s="106"/>
    </row>
    <row r="31" spans="1:10" x14ac:dyDescent="0.25">
      <c r="A31" s="105"/>
      <c r="B31" s="188"/>
      <c r="C31" s="188"/>
      <c r="D31" s="188"/>
      <c r="E31" s="188"/>
      <c r="F31" s="188"/>
      <c r="G31" s="188"/>
      <c r="H31" s="104"/>
      <c r="I31" s="105"/>
      <c r="J31" s="106"/>
    </row>
    <row r="32" spans="1:10" x14ac:dyDescent="0.25">
      <c r="A32" s="105"/>
      <c r="B32" s="188"/>
      <c r="C32" s="188"/>
      <c r="D32" s="188"/>
      <c r="E32" s="188"/>
      <c r="F32" s="188"/>
      <c r="G32" s="188"/>
      <c r="H32" s="104"/>
      <c r="I32" s="105"/>
      <c r="J32" s="106"/>
    </row>
    <row r="33" spans="1:10" x14ac:dyDescent="0.25">
      <c r="A33" s="105"/>
      <c r="B33" s="188"/>
      <c r="C33" s="188"/>
      <c r="D33" s="188"/>
      <c r="E33" s="188"/>
      <c r="F33" s="188"/>
      <c r="G33" s="188"/>
      <c r="H33" s="104"/>
      <c r="I33" s="105"/>
      <c r="J33" s="106"/>
    </row>
    <row r="34" spans="1:10" x14ac:dyDescent="0.25">
      <c r="A34" s="105"/>
      <c r="B34" s="188"/>
      <c r="C34" s="188"/>
      <c r="D34" s="188"/>
      <c r="E34" s="188"/>
      <c r="F34" s="188"/>
      <c r="G34" s="188"/>
      <c r="H34" s="104"/>
      <c r="I34" s="105"/>
      <c r="J34" s="106"/>
    </row>
    <row r="35" spans="1:10" x14ac:dyDescent="0.25">
      <c r="A35" s="105"/>
      <c r="B35" s="188"/>
      <c r="C35" s="188"/>
      <c r="D35" s="188"/>
      <c r="E35" s="188"/>
      <c r="F35" s="188"/>
      <c r="G35" s="188"/>
      <c r="H35" s="104"/>
      <c r="I35" s="105"/>
      <c r="J35" s="106"/>
    </row>
    <row r="36" spans="1:10" x14ac:dyDescent="0.25">
      <c r="A36" s="105"/>
      <c r="B36" s="188"/>
      <c r="C36" s="188"/>
      <c r="D36" s="188"/>
      <c r="E36" s="188"/>
      <c r="F36" s="188"/>
      <c r="G36" s="188"/>
      <c r="H36" s="104"/>
      <c r="I36" s="105"/>
      <c r="J36" s="106"/>
    </row>
    <row r="37" spans="1:10" x14ac:dyDescent="0.25">
      <c r="A37" s="105"/>
      <c r="B37" s="188"/>
      <c r="C37" s="188"/>
      <c r="D37" s="188"/>
      <c r="E37" s="188"/>
      <c r="F37" s="188"/>
      <c r="G37" s="188"/>
      <c r="H37" s="104"/>
      <c r="I37" s="105"/>
      <c r="J37" s="106"/>
    </row>
    <row r="38" spans="1:10" x14ac:dyDescent="0.25">
      <c r="A38" s="105"/>
      <c r="B38" s="188"/>
      <c r="C38" s="188"/>
      <c r="D38" s="188"/>
      <c r="E38" s="188"/>
      <c r="F38" s="188"/>
      <c r="G38" s="188"/>
      <c r="H38" s="104"/>
      <c r="I38" s="105"/>
      <c r="J38" s="106"/>
    </row>
    <row r="39" spans="1:10" x14ac:dyDescent="0.25">
      <c r="A39" s="105"/>
      <c r="B39" s="188"/>
      <c r="C39" s="188"/>
      <c r="D39" s="188"/>
      <c r="E39" s="188"/>
      <c r="F39" s="188"/>
      <c r="G39" s="188"/>
      <c r="H39" s="104"/>
      <c r="I39" s="105"/>
      <c r="J39" s="106"/>
    </row>
    <row r="40" spans="1:10" x14ac:dyDescent="0.25">
      <c r="A40" s="105"/>
      <c r="B40" s="188"/>
      <c r="C40" s="188"/>
      <c r="D40" s="188"/>
      <c r="E40" s="188"/>
      <c r="F40" s="188"/>
      <c r="G40" s="188"/>
      <c r="H40" s="104"/>
      <c r="I40" s="105"/>
      <c r="J40" s="106"/>
    </row>
    <row r="41" spans="1:10" x14ac:dyDescent="0.25">
      <c r="A41" s="105"/>
      <c r="B41" s="188"/>
      <c r="C41" s="188"/>
      <c r="D41" s="188"/>
      <c r="E41" s="188"/>
      <c r="F41" s="188"/>
      <c r="G41" s="188"/>
      <c r="H41" s="104"/>
      <c r="I41" s="105"/>
      <c r="J41" s="106"/>
    </row>
    <row r="42" spans="1:10" x14ac:dyDescent="0.25">
      <c r="A42" s="105"/>
      <c r="B42" s="188"/>
      <c r="C42" s="188"/>
      <c r="D42" s="188"/>
      <c r="E42" s="188"/>
      <c r="F42" s="188"/>
      <c r="G42" s="188"/>
      <c r="H42" s="104"/>
      <c r="I42" s="105"/>
      <c r="J42" s="106"/>
    </row>
    <row r="43" spans="1:10" x14ac:dyDescent="0.25">
      <c r="A43" s="105"/>
      <c r="B43" s="188"/>
      <c r="C43" s="188"/>
      <c r="D43" s="188"/>
      <c r="E43" s="188"/>
      <c r="F43" s="188"/>
      <c r="G43" s="188"/>
      <c r="H43" s="104"/>
      <c r="I43" s="105"/>
      <c r="J43" s="106"/>
    </row>
    <row r="44" spans="1:10" x14ac:dyDescent="0.25">
      <c r="A44" s="105"/>
      <c r="B44" s="188"/>
      <c r="C44" s="188"/>
      <c r="D44" s="188"/>
      <c r="E44" s="188"/>
      <c r="F44" s="188"/>
      <c r="G44" s="188"/>
      <c r="H44" s="104"/>
      <c r="I44" s="105"/>
      <c r="J44" s="106"/>
    </row>
    <row r="45" spans="1:10" x14ac:dyDescent="0.25">
      <c r="A45" s="105"/>
      <c r="B45" s="188"/>
      <c r="C45" s="188"/>
      <c r="D45" s="188"/>
      <c r="E45" s="188"/>
      <c r="F45" s="188"/>
      <c r="G45" s="188"/>
      <c r="H45" s="104"/>
      <c r="I45" s="105"/>
      <c r="J45" s="106"/>
    </row>
    <row r="46" spans="1:10" x14ac:dyDescent="0.25">
      <c r="A46" s="105"/>
      <c r="B46" s="188"/>
      <c r="C46" s="188"/>
      <c r="D46" s="188"/>
      <c r="E46" s="188"/>
      <c r="F46" s="188"/>
      <c r="G46" s="188"/>
      <c r="H46" s="104"/>
      <c r="I46" s="105"/>
      <c r="J46" s="106"/>
    </row>
    <row r="47" spans="1:10" ht="18.75" customHeight="1" x14ac:dyDescent="0.25">
      <c r="A47" s="56"/>
      <c r="B47" s="56"/>
      <c r="C47" s="56"/>
      <c r="D47" s="56"/>
      <c r="E47" s="56"/>
      <c r="F47" s="56"/>
      <c r="G47" s="56"/>
      <c r="H47" s="56"/>
      <c r="I47" s="56"/>
      <c r="J47" s="56"/>
    </row>
    <row r="48" spans="1:10" x14ac:dyDescent="0.25">
      <c r="A48" s="189" t="s">
        <v>17</v>
      </c>
      <c r="B48" s="189"/>
      <c r="C48" s="189"/>
      <c r="D48" s="190" t="str">
        <f>IF(ISBLANK('Invoice Summary'!$I$11),"",'Invoice Summary'!$I$11)</f>
        <v/>
      </c>
      <c r="E48" s="190"/>
      <c r="F48" s="56"/>
      <c r="G48" s="56"/>
      <c r="H48" s="56"/>
      <c r="I48" s="56"/>
      <c r="J48" s="56"/>
    </row>
    <row r="49" spans="1:10" x14ac:dyDescent="0.25">
      <c r="A49" s="189" t="s">
        <v>11</v>
      </c>
      <c r="B49" s="189"/>
      <c r="C49" s="189"/>
      <c r="D49" s="190" t="str">
        <f>IF(ISBLANK('Invoice Summary'!$H$24),"",'Invoice Summary'!$H$24)</f>
        <v/>
      </c>
      <c r="E49" s="190"/>
      <c r="F49" s="56"/>
      <c r="G49" s="56"/>
      <c r="H49" s="56"/>
      <c r="I49" s="56"/>
      <c r="J49" s="56"/>
    </row>
    <row r="50" spans="1:10" x14ac:dyDescent="0.25">
      <c r="A50" s="185" t="s">
        <v>14</v>
      </c>
      <c r="B50" s="185"/>
      <c r="C50" s="64" t="s">
        <v>8</v>
      </c>
      <c r="D50" s="190" t="str">
        <f>IF(ISBLANK('Invoice Summary'!$I$12),"",'Invoice Summary'!$I$12)</f>
        <v/>
      </c>
      <c r="E50" s="190"/>
      <c r="F50" s="56"/>
      <c r="G50" s="56"/>
      <c r="H50" s="56"/>
      <c r="I50" s="56"/>
      <c r="J50" s="56"/>
    </row>
    <row r="51" spans="1:10" x14ac:dyDescent="0.25">
      <c r="A51" s="65"/>
      <c r="B51" s="65"/>
      <c r="C51" s="64" t="s">
        <v>9</v>
      </c>
      <c r="D51" s="190" t="str">
        <f>IF(ISBLANK('Invoice Summary'!$I$13),"",'Invoice Summary'!$I$13)</f>
        <v/>
      </c>
      <c r="E51" s="190"/>
      <c r="F51" s="56"/>
      <c r="G51" s="56"/>
      <c r="H51" s="56"/>
      <c r="I51" s="56"/>
      <c r="J51" s="56"/>
    </row>
    <row r="52" spans="1:10" ht="15.75" thickBot="1" x14ac:dyDescent="0.3">
      <c r="A52" s="66"/>
      <c r="B52" s="66"/>
      <c r="C52" s="66"/>
      <c r="D52" s="66"/>
      <c r="E52" s="66"/>
      <c r="F52" s="66"/>
      <c r="G52" s="66"/>
      <c r="H52" s="66"/>
      <c r="I52" s="66"/>
      <c r="J52" s="66"/>
    </row>
    <row r="53" spans="1:10" ht="15.75" thickTop="1" x14ac:dyDescent="0.25">
      <c r="A53" s="62" t="s">
        <v>62</v>
      </c>
      <c r="B53" s="187" t="s">
        <v>63</v>
      </c>
      <c r="C53" s="187"/>
      <c r="D53" s="187"/>
      <c r="E53" s="187" t="s">
        <v>123</v>
      </c>
      <c r="F53" s="187"/>
      <c r="G53" s="187"/>
      <c r="H53" s="62" t="s">
        <v>124</v>
      </c>
      <c r="I53" s="62" t="s">
        <v>126</v>
      </c>
      <c r="J53" s="62" t="s">
        <v>125</v>
      </c>
    </row>
    <row r="54" spans="1:10" x14ac:dyDescent="0.25">
      <c r="A54" s="105"/>
      <c r="B54" s="188"/>
      <c r="C54" s="188"/>
      <c r="D54" s="188"/>
      <c r="E54" s="188"/>
      <c r="F54" s="188"/>
      <c r="G54" s="188"/>
      <c r="H54" s="104"/>
      <c r="I54" s="105"/>
      <c r="J54" s="106"/>
    </row>
    <row r="55" spans="1:10" x14ac:dyDescent="0.25">
      <c r="A55" s="105"/>
      <c r="B55" s="188"/>
      <c r="C55" s="188"/>
      <c r="D55" s="188"/>
      <c r="E55" s="188"/>
      <c r="F55" s="188"/>
      <c r="G55" s="188"/>
      <c r="H55" s="104"/>
      <c r="I55" s="105"/>
      <c r="J55" s="106"/>
    </row>
    <row r="56" spans="1:10" x14ac:dyDescent="0.25">
      <c r="A56" s="105"/>
      <c r="B56" s="188"/>
      <c r="C56" s="188"/>
      <c r="D56" s="188"/>
      <c r="E56" s="188"/>
      <c r="F56" s="188"/>
      <c r="G56" s="188"/>
      <c r="H56" s="104"/>
      <c r="I56" s="105"/>
      <c r="J56" s="106"/>
    </row>
    <row r="57" spans="1:10" x14ac:dyDescent="0.25">
      <c r="A57" s="105"/>
      <c r="B57" s="188"/>
      <c r="C57" s="188"/>
      <c r="D57" s="188"/>
      <c r="E57" s="188"/>
      <c r="F57" s="188"/>
      <c r="G57" s="188"/>
      <c r="H57" s="104"/>
      <c r="I57" s="105"/>
      <c r="J57" s="106"/>
    </row>
    <row r="58" spans="1:10" x14ac:dyDescent="0.25">
      <c r="A58" s="105"/>
      <c r="B58" s="188"/>
      <c r="C58" s="188"/>
      <c r="D58" s="188"/>
      <c r="E58" s="188"/>
      <c r="F58" s="188"/>
      <c r="G58" s="188"/>
      <c r="H58" s="104"/>
      <c r="I58" s="105"/>
      <c r="J58" s="106"/>
    </row>
    <row r="59" spans="1:10" x14ac:dyDescent="0.25">
      <c r="A59" s="105"/>
      <c r="B59" s="188"/>
      <c r="C59" s="188"/>
      <c r="D59" s="188"/>
      <c r="E59" s="188"/>
      <c r="F59" s="188"/>
      <c r="G59" s="188"/>
      <c r="H59" s="104"/>
      <c r="I59" s="105"/>
      <c r="J59" s="106"/>
    </row>
    <row r="60" spans="1:10" x14ac:dyDescent="0.25">
      <c r="A60" s="105"/>
      <c r="B60" s="188"/>
      <c r="C60" s="188"/>
      <c r="D60" s="188"/>
      <c r="E60" s="188"/>
      <c r="F60" s="188"/>
      <c r="G60" s="188"/>
      <c r="H60" s="104"/>
      <c r="I60" s="105"/>
      <c r="J60" s="106"/>
    </row>
    <row r="61" spans="1:10" x14ac:dyDescent="0.25">
      <c r="A61" s="105"/>
      <c r="B61" s="188"/>
      <c r="C61" s="188"/>
      <c r="D61" s="188"/>
      <c r="E61" s="188"/>
      <c r="F61" s="188"/>
      <c r="G61" s="188"/>
      <c r="H61" s="104"/>
      <c r="I61" s="105"/>
      <c r="J61" s="106"/>
    </row>
    <row r="62" spans="1:10" x14ac:dyDescent="0.25">
      <c r="A62" s="105"/>
      <c r="B62" s="188"/>
      <c r="C62" s="188"/>
      <c r="D62" s="188"/>
      <c r="E62" s="188"/>
      <c r="F62" s="188"/>
      <c r="G62" s="188"/>
      <c r="H62" s="104"/>
      <c r="I62" s="105"/>
      <c r="J62" s="106"/>
    </row>
    <row r="63" spans="1:10" x14ac:dyDescent="0.25">
      <c r="A63" s="105"/>
      <c r="B63" s="188"/>
      <c r="C63" s="188"/>
      <c r="D63" s="188"/>
      <c r="E63" s="188"/>
      <c r="F63" s="188"/>
      <c r="G63" s="188"/>
      <c r="H63" s="104"/>
      <c r="I63" s="105"/>
      <c r="J63" s="106"/>
    </row>
    <row r="64" spans="1:10" x14ac:dyDescent="0.25">
      <c r="A64" s="105"/>
      <c r="B64" s="188"/>
      <c r="C64" s="188"/>
      <c r="D64" s="188"/>
      <c r="E64" s="188"/>
      <c r="F64" s="188"/>
      <c r="G64" s="188"/>
      <c r="H64" s="104"/>
      <c r="I64" s="105"/>
      <c r="J64" s="106"/>
    </row>
    <row r="65" spans="1:10" x14ac:dyDescent="0.25">
      <c r="A65" s="105"/>
      <c r="B65" s="188"/>
      <c r="C65" s="188"/>
      <c r="D65" s="188"/>
      <c r="E65" s="188"/>
      <c r="F65" s="188"/>
      <c r="G65" s="188"/>
      <c r="H65" s="104"/>
      <c r="I65" s="105"/>
      <c r="J65" s="106"/>
    </row>
    <row r="66" spans="1:10" x14ac:dyDescent="0.25">
      <c r="A66" s="105"/>
      <c r="B66" s="188"/>
      <c r="C66" s="188"/>
      <c r="D66" s="188"/>
      <c r="E66" s="188"/>
      <c r="F66" s="188"/>
      <c r="G66" s="188"/>
      <c r="H66" s="104"/>
      <c r="I66" s="105"/>
      <c r="J66" s="106"/>
    </row>
    <row r="67" spans="1:10" x14ac:dyDescent="0.25">
      <c r="A67" s="105"/>
      <c r="B67" s="188"/>
      <c r="C67" s="188"/>
      <c r="D67" s="188"/>
      <c r="E67" s="188"/>
      <c r="F67" s="188"/>
      <c r="G67" s="188"/>
      <c r="H67" s="104"/>
      <c r="I67" s="105"/>
      <c r="J67" s="106"/>
    </row>
    <row r="68" spans="1:10" x14ac:dyDescent="0.25">
      <c r="A68" s="105"/>
      <c r="B68" s="188"/>
      <c r="C68" s="188"/>
      <c r="D68" s="188"/>
      <c r="E68" s="188"/>
      <c r="F68" s="188"/>
      <c r="G68" s="188"/>
      <c r="H68" s="104"/>
      <c r="I68" s="105"/>
      <c r="J68" s="106"/>
    </row>
    <row r="69" spans="1:10" x14ac:dyDescent="0.25">
      <c r="A69" s="105"/>
      <c r="B69" s="188"/>
      <c r="C69" s="188"/>
      <c r="D69" s="188"/>
      <c r="E69" s="188"/>
      <c r="F69" s="188"/>
      <c r="G69" s="188"/>
      <c r="H69" s="104"/>
      <c r="I69" s="105"/>
      <c r="J69" s="106"/>
    </row>
    <row r="70" spans="1:10" x14ac:dyDescent="0.25">
      <c r="A70" s="105"/>
      <c r="B70" s="188"/>
      <c r="C70" s="188"/>
      <c r="D70" s="188"/>
      <c r="E70" s="188"/>
      <c r="F70" s="188"/>
      <c r="G70" s="188"/>
      <c r="H70" s="104"/>
      <c r="I70" s="105"/>
      <c r="J70" s="106"/>
    </row>
    <row r="71" spans="1:10" x14ac:dyDescent="0.25">
      <c r="A71" s="105"/>
      <c r="B71" s="188"/>
      <c r="C71" s="188"/>
      <c r="D71" s="188"/>
      <c r="E71" s="188"/>
      <c r="F71" s="188"/>
      <c r="G71" s="188"/>
      <c r="H71" s="104"/>
      <c r="I71" s="105"/>
      <c r="J71" s="106"/>
    </row>
    <row r="72" spans="1:10" x14ac:dyDescent="0.25">
      <c r="A72" s="105"/>
      <c r="B72" s="188"/>
      <c r="C72" s="188"/>
      <c r="D72" s="188"/>
      <c r="E72" s="188"/>
      <c r="F72" s="188"/>
      <c r="G72" s="188"/>
      <c r="H72" s="104"/>
      <c r="I72" s="105"/>
      <c r="J72" s="106"/>
    </row>
    <row r="73" spans="1:10" x14ac:dyDescent="0.25">
      <c r="A73" s="105"/>
      <c r="B73" s="188"/>
      <c r="C73" s="188"/>
      <c r="D73" s="188"/>
      <c r="E73" s="188"/>
      <c r="F73" s="188"/>
      <c r="G73" s="188"/>
      <c r="H73" s="104"/>
      <c r="I73" s="105"/>
      <c r="J73" s="106"/>
    </row>
    <row r="74" spans="1:10" x14ac:dyDescent="0.25">
      <c r="A74" s="105"/>
      <c r="B74" s="188"/>
      <c r="C74" s="188"/>
      <c r="D74" s="188"/>
      <c r="E74" s="188"/>
      <c r="F74" s="188"/>
      <c r="G74" s="188"/>
      <c r="H74" s="104"/>
      <c r="I74" s="105"/>
      <c r="J74" s="106"/>
    </row>
    <row r="75" spans="1:10" x14ac:dyDescent="0.25">
      <c r="A75" s="105"/>
      <c r="B75" s="188"/>
      <c r="C75" s="188"/>
      <c r="D75" s="188"/>
      <c r="E75" s="188"/>
      <c r="F75" s="188"/>
      <c r="G75" s="188"/>
      <c r="H75" s="104"/>
      <c r="I75" s="105"/>
      <c r="J75" s="106"/>
    </row>
    <row r="76" spans="1:10" x14ac:dyDescent="0.25">
      <c r="A76" s="105"/>
      <c r="B76" s="188"/>
      <c r="C76" s="188"/>
      <c r="D76" s="188"/>
      <c r="E76" s="188"/>
      <c r="F76" s="188"/>
      <c r="G76" s="188"/>
      <c r="H76" s="104"/>
      <c r="I76" s="105"/>
      <c r="J76" s="106"/>
    </row>
    <row r="77" spans="1:10" x14ac:dyDescent="0.25">
      <c r="A77" s="105"/>
      <c r="B77" s="188"/>
      <c r="C77" s="188"/>
      <c r="D77" s="188"/>
      <c r="E77" s="188"/>
      <c r="F77" s="188"/>
      <c r="G77" s="188"/>
      <c r="H77" s="104"/>
      <c r="I77" s="105"/>
      <c r="J77" s="106"/>
    </row>
    <row r="78" spans="1:10" x14ac:dyDescent="0.25">
      <c r="A78" s="105"/>
      <c r="B78" s="188"/>
      <c r="C78" s="188"/>
      <c r="D78" s="188"/>
      <c r="E78" s="188"/>
      <c r="F78" s="188"/>
      <c r="G78" s="188"/>
      <c r="H78" s="104"/>
      <c r="I78" s="105"/>
      <c r="J78" s="106"/>
    </row>
    <row r="79" spans="1:10" x14ac:dyDescent="0.25">
      <c r="A79" s="105"/>
      <c r="B79" s="188"/>
      <c r="C79" s="188"/>
      <c r="D79" s="188"/>
      <c r="E79" s="188"/>
      <c r="F79" s="188"/>
      <c r="G79" s="188"/>
      <c r="H79" s="104"/>
      <c r="I79" s="105"/>
      <c r="J79" s="106"/>
    </row>
    <row r="80" spans="1:10" x14ac:dyDescent="0.25">
      <c r="A80" s="105"/>
      <c r="B80" s="188"/>
      <c r="C80" s="188"/>
      <c r="D80" s="188"/>
      <c r="E80" s="188"/>
      <c r="F80" s="188"/>
      <c r="G80" s="188"/>
      <c r="H80" s="104"/>
      <c r="I80" s="105"/>
      <c r="J80" s="106"/>
    </row>
    <row r="81" spans="1:10" x14ac:dyDescent="0.25">
      <c r="A81" s="105"/>
      <c r="B81" s="188"/>
      <c r="C81" s="188"/>
      <c r="D81" s="188"/>
      <c r="E81" s="188"/>
      <c r="F81" s="188"/>
      <c r="G81" s="188"/>
      <c r="H81" s="104"/>
      <c r="I81" s="105"/>
      <c r="J81" s="106"/>
    </row>
    <row r="82" spans="1:10" x14ac:dyDescent="0.25">
      <c r="A82" s="105"/>
      <c r="B82" s="188"/>
      <c r="C82" s="188"/>
      <c r="D82" s="188"/>
      <c r="E82" s="188"/>
      <c r="F82" s="188"/>
      <c r="G82" s="188"/>
      <c r="H82" s="104"/>
      <c r="I82" s="105"/>
      <c r="J82" s="106"/>
    </row>
    <row r="83" spans="1:10" x14ac:dyDescent="0.25">
      <c r="A83" s="105"/>
      <c r="B83" s="188"/>
      <c r="C83" s="188"/>
      <c r="D83" s="188"/>
      <c r="E83" s="188"/>
      <c r="F83" s="188"/>
      <c r="G83" s="188"/>
      <c r="H83" s="104"/>
      <c r="I83" s="105"/>
      <c r="J83" s="106"/>
    </row>
    <row r="84" spans="1:10" x14ac:dyDescent="0.25">
      <c r="A84" s="105"/>
      <c r="B84" s="188"/>
      <c r="C84" s="188"/>
      <c r="D84" s="188"/>
      <c r="E84" s="188"/>
      <c r="F84" s="188"/>
      <c r="G84" s="188"/>
      <c r="H84" s="104"/>
      <c r="I84" s="105"/>
      <c r="J84" s="106"/>
    </row>
    <row r="85" spans="1:10" x14ac:dyDescent="0.25">
      <c r="A85" s="105"/>
      <c r="B85" s="188"/>
      <c r="C85" s="188"/>
      <c r="D85" s="188"/>
      <c r="E85" s="188"/>
      <c r="F85" s="188"/>
      <c r="G85" s="188"/>
      <c r="H85" s="104"/>
      <c r="I85" s="105"/>
      <c r="J85" s="106"/>
    </row>
    <row r="86" spans="1:10" x14ac:dyDescent="0.25">
      <c r="A86" s="105"/>
      <c r="B86" s="188"/>
      <c r="C86" s="188"/>
      <c r="D86" s="188"/>
      <c r="E86" s="188"/>
      <c r="F86" s="188"/>
      <c r="G86" s="188"/>
      <c r="H86" s="104"/>
      <c r="I86" s="105"/>
      <c r="J86" s="106"/>
    </row>
    <row r="87" spans="1:10" x14ac:dyDescent="0.25">
      <c r="A87" s="105"/>
      <c r="B87" s="188"/>
      <c r="C87" s="188"/>
      <c r="D87" s="188"/>
      <c r="E87" s="188"/>
      <c r="F87" s="188"/>
      <c r="G87" s="188"/>
      <c r="H87" s="104"/>
      <c r="I87" s="105"/>
      <c r="J87" s="106"/>
    </row>
    <row r="88" spans="1:10" x14ac:dyDescent="0.25">
      <c r="A88" s="105"/>
      <c r="B88" s="188"/>
      <c r="C88" s="188"/>
      <c r="D88" s="188"/>
      <c r="E88" s="188"/>
      <c r="F88" s="188"/>
      <c r="G88" s="188"/>
      <c r="H88" s="104"/>
      <c r="I88" s="105"/>
      <c r="J88" s="106"/>
    </row>
    <row r="89" spans="1:10" x14ac:dyDescent="0.25">
      <c r="A89" s="105"/>
      <c r="B89" s="188"/>
      <c r="C89" s="188"/>
      <c r="D89" s="188"/>
      <c r="E89" s="188"/>
      <c r="F89" s="188"/>
      <c r="G89" s="188"/>
      <c r="H89" s="104"/>
      <c r="I89" s="105"/>
      <c r="J89" s="106"/>
    </row>
    <row r="90" spans="1:10" x14ac:dyDescent="0.25">
      <c r="A90" s="105"/>
      <c r="B90" s="188"/>
      <c r="C90" s="188"/>
      <c r="D90" s="188"/>
      <c r="E90" s="188"/>
      <c r="F90" s="188"/>
      <c r="G90" s="188"/>
      <c r="H90" s="104"/>
      <c r="I90" s="105"/>
      <c r="J90" s="106"/>
    </row>
    <row r="91" spans="1:10" x14ac:dyDescent="0.25">
      <c r="A91" s="105"/>
      <c r="B91" s="188"/>
      <c r="C91" s="188"/>
      <c r="D91" s="188"/>
      <c r="E91" s="188"/>
      <c r="F91" s="188"/>
      <c r="G91" s="188"/>
      <c r="H91" s="104"/>
      <c r="I91" s="105"/>
      <c r="J91" s="106"/>
    </row>
    <row r="92" spans="1:10" x14ac:dyDescent="0.25">
      <c r="A92" s="105"/>
      <c r="B92" s="188"/>
      <c r="C92" s="188"/>
      <c r="D92" s="188"/>
      <c r="E92" s="188"/>
      <c r="F92" s="188"/>
      <c r="G92" s="188"/>
      <c r="H92" s="104"/>
      <c r="I92" s="105"/>
      <c r="J92" s="106"/>
    </row>
    <row r="93" spans="1:10" x14ac:dyDescent="0.25">
      <c r="A93" s="56"/>
      <c r="B93" s="56"/>
      <c r="C93" s="56"/>
      <c r="D93" s="56"/>
      <c r="E93" s="56"/>
      <c r="F93" s="56"/>
      <c r="G93" s="56"/>
      <c r="H93" s="56"/>
      <c r="I93" s="56"/>
      <c r="J93" s="56"/>
    </row>
    <row r="94" spans="1:10" x14ac:dyDescent="0.25">
      <c r="A94" s="189" t="s">
        <v>17</v>
      </c>
      <c r="B94" s="189"/>
      <c r="C94" s="189"/>
      <c r="D94" s="190" t="str">
        <f>IF(ISBLANK('Invoice Summary'!$I$11),"",'Invoice Summary'!$I$11)</f>
        <v/>
      </c>
      <c r="E94" s="190"/>
      <c r="F94" s="56"/>
      <c r="G94" s="56"/>
      <c r="H94" s="56"/>
      <c r="I94" s="56"/>
      <c r="J94" s="56"/>
    </row>
    <row r="95" spans="1:10" x14ac:dyDescent="0.25">
      <c r="A95" s="189" t="s">
        <v>11</v>
      </c>
      <c r="B95" s="189"/>
      <c r="C95" s="189"/>
      <c r="D95" s="190" t="str">
        <f>IF(ISBLANK('Invoice Summary'!$H$24),"",'Invoice Summary'!$H$24)</f>
        <v/>
      </c>
      <c r="E95" s="190"/>
      <c r="F95" s="56"/>
      <c r="G95" s="56"/>
      <c r="H95" s="56"/>
      <c r="I95" s="56"/>
      <c r="J95" s="56"/>
    </row>
    <row r="96" spans="1:10" x14ac:dyDescent="0.25">
      <c r="A96" s="185" t="s">
        <v>14</v>
      </c>
      <c r="B96" s="185"/>
      <c r="C96" s="64" t="s">
        <v>8</v>
      </c>
      <c r="D96" s="190" t="str">
        <f>IF(ISBLANK('Invoice Summary'!$I$12),"",'Invoice Summary'!$I$12)</f>
        <v/>
      </c>
      <c r="E96" s="190"/>
      <c r="F96" s="56"/>
      <c r="G96" s="56"/>
      <c r="H96" s="56"/>
      <c r="I96" s="56"/>
      <c r="J96" s="56"/>
    </row>
    <row r="97" spans="1:10" x14ac:dyDescent="0.25">
      <c r="A97" s="65"/>
      <c r="B97" s="65"/>
      <c r="C97" s="64" t="s">
        <v>9</v>
      </c>
      <c r="D97" s="190" t="str">
        <f>IF(ISBLANK('Invoice Summary'!$I$13),"",'Invoice Summary'!$I$13)</f>
        <v/>
      </c>
      <c r="E97" s="190"/>
      <c r="F97" s="56"/>
      <c r="G97" s="56"/>
      <c r="H97" s="56"/>
      <c r="I97" s="56"/>
      <c r="J97" s="56"/>
    </row>
    <row r="98" spans="1:10" ht="15.75" thickBot="1" x14ac:dyDescent="0.3">
      <c r="A98" s="66"/>
      <c r="B98" s="66"/>
      <c r="C98" s="66"/>
      <c r="D98" s="66"/>
      <c r="E98" s="66"/>
      <c r="F98" s="66"/>
      <c r="G98" s="66"/>
      <c r="H98" s="66"/>
      <c r="I98" s="66"/>
      <c r="J98" s="66"/>
    </row>
    <row r="99" spans="1:10" ht="15.75" thickTop="1" x14ac:dyDescent="0.25">
      <c r="A99" s="62" t="s">
        <v>62</v>
      </c>
      <c r="B99" s="187" t="s">
        <v>63</v>
      </c>
      <c r="C99" s="187"/>
      <c r="D99" s="187"/>
      <c r="E99" s="187" t="s">
        <v>123</v>
      </c>
      <c r="F99" s="187"/>
      <c r="G99" s="187"/>
      <c r="H99" s="62" t="s">
        <v>124</v>
      </c>
      <c r="I99" s="62" t="s">
        <v>126</v>
      </c>
      <c r="J99" s="62" t="s">
        <v>125</v>
      </c>
    </row>
    <row r="100" spans="1:10" x14ac:dyDescent="0.25">
      <c r="A100" s="105"/>
      <c r="B100" s="188"/>
      <c r="C100" s="188"/>
      <c r="D100" s="188"/>
      <c r="E100" s="188"/>
      <c r="F100" s="188"/>
      <c r="G100" s="188"/>
      <c r="H100" s="104"/>
      <c r="I100" s="105"/>
      <c r="J100" s="106"/>
    </row>
    <row r="101" spans="1:10" x14ac:dyDescent="0.25">
      <c r="A101" s="105"/>
      <c r="B101" s="188"/>
      <c r="C101" s="188"/>
      <c r="D101" s="188"/>
      <c r="E101" s="188"/>
      <c r="F101" s="188"/>
      <c r="G101" s="188"/>
      <c r="H101" s="104"/>
      <c r="I101" s="105"/>
      <c r="J101" s="106"/>
    </row>
    <row r="102" spans="1:10" x14ac:dyDescent="0.25">
      <c r="A102" s="105"/>
      <c r="B102" s="188"/>
      <c r="C102" s="188"/>
      <c r="D102" s="188"/>
      <c r="E102" s="188"/>
      <c r="F102" s="188"/>
      <c r="G102" s="188"/>
      <c r="H102" s="104"/>
      <c r="I102" s="105"/>
      <c r="J102" s="106"/>
    </row>
    <row r="103" spans="1:10" x14ac:dyDescent="0.25">
      <c r="A103" s="105"/>
      <c r="B103" s="188"/>
      <c r="C103" s="188"/>
      <c r="D103" s="188"/>
      <c r="E103" s="188"/>
      <c r="F103" s="188"/>
      <c r="G103" s="188"/>
      <c r="H103" s="104"/>
      <c r="I103" s="105"/>
      <c r="J103" s="106"/>
    </row>
    <row r="104" spans="1:10" x14ac:dyDescent="0.25">
      <c r="A104" s="105"/>
      <c r="B104" s="188"/>
      <c r="C104" s="188"/>
      <c r="D104" s="188"/>
      <c r="E104" s="188"/>
      <c r="F104" s="188"/>
      <c r="G104" s="188"/>
      <c r="H104" s="104"/>
      <c r="I104" s="105"/>
      <c r="J104" s="106"/>
    </row>
    <row r="105" spans="1:10" x14ac:dyDescent="0.25">
      <c r="A105" s="105"/>
      <c r="B105" s="188"/>
      <c r="C105" s="188"/>
      <c r="D105" s="188"/>
      <c r="E105" s="188"/>
      <c r="F105" s="188"/>
      <c r="G105" s="188"/>
      <c r="H105" s="104"/>
      <c r="I105" s="105"/>
      <c r="J105" s="106"/>
    </row>
    <row r="106" spans="1:10" x14ac:dyDescent="0.25">
      <c r="A106" s="105"/>
      <c r="B106" s="188"/>
      <c r="C106" s="188"/>
      <c r="D106" s="188"/>
      <c r="E106" s="188"/>
      <c r="F106" s="188"/>
      <c r="G106" s="188"/>
      <c r="H106" s="104"/>
      <c r="I106" s="105"/>
      <c r="J106" s="106"/>
    </row>
    <row r="107" spans="1:10" x14ac:dyDescent="0.25">
      <c r="A107" s="105"/>
      <c r="B107" s="188"/>
      <c r="C107" s="188"/>
      <c r="D107" s="188"/>
      <c r="E107" s="188"/>
      <c r="F107" s="188"/>
      <c r="G107" s="188"/>
      <c r="H107" s="104"/>
      <c r="I107" s="105"/>
      <c r="J107" s="106"/>
    </row>
    <row r="108" spans="1:10" x14ac:dyDescent="0.25">
      <c r="A108" s="105"/>
      <c r="B108" s="188"/>
      <c r="C108" s="188"/>
      <c r="D108" s="188"/>
      <c r="E108" s="188"/>
      <c r="F108" s="188"/>
      <c r="G108" s="188"/>
      <c r="H108" s="104"/>
      <c r="I108" s="105"/>
      <c r="J108" s="106"/>
    </row>
    <row r="109" spans="1:10" x14ac:dyDescent="0.25">
      <c r="A109" s="105"/>
      <c r="B109" s="188"/>
      <c r="C109" s="188"/>
      <c r="D109" s="188"/>
      <c r="E109" s="188"/>
      <c r="F109" s="188"/>
      <c r="G109" s="188"/>
      <c r="H109" s="104"/>
      <c r="I109" s="105"/>
      <c r="J109" s="106"/>
    </row>
    <row r="110" spans="1:10" x14ac:dyDescent="0.25">
      <c r="A110" s="105"/>
      <c r="B110" s="188"/>
      <c r="C110" s="188"/>
      <c r="D110" s="188"/>
      <c r="E110" s="188"/>
      <c r="F110" s="188"/>
      <c r="G110" s="188"/>
      <c r="H110" s="104"/>
      <c r="I110" s="105"/>
      <c r="J110" s="106"/>
    </row>
    <row r="111" spans="1:10" x14ac:dyDescent="0.25">
      <c r="A111" s="105"/>
      <c r="B111" s="188"/>
      <c r="C111" s="188"/>
      <c r="D111" s="188"/>
      <c r="E111" s="188"/>
      <c r="F111" s="188"/>
      <c r="G111" s="188"/>
      <c r="H111" s="104"/>
      <c r="I111" s="105"/>
      <c r="J111" s="106"/>
    </row>
    <row r="112" spans="1:10" x14ac:dyDescent="0.25">
      <c r="A112" s="105"/>
      <c r="B112" s="188"/>
      <c r="C112" s="188"/>
      <c r="D112" s="188"/>
      <c r="E112" s="188"/>
      <c r="F112" s="188"/>
      <c r="G112" s="188"/>
      <c r="H112" s="104"/>
      <c r="I112" s="105"/>
      <c r="J112" s="106"/>
    </row>
    <row r="113" spans="1:10" x14ac:dyDescent="0.25">
      <c r="A113" s="105"/>
      <c r="B113" s="188"/>
      <c r="C113" s="188"/>
      <c r="D113" s="188"/>
      <c r="E113" s="188"/>
      <c r="F113" s="188"/>
      <c r="G113" s="188"/>
      <c r="H113" s="104"/>
      <c r="I113" s="105"/>
      <c r="J113" s="106"/>
    </row>
    <row r="114" spans="1:10" x14ac:dyDescent="0.25">
      <c r="A114" s="105"/>
      <c r="B114" s="188"/>
      <c r="C114" s="188"/>
      <c r="D114" s="188"/>
      <c r="E114" s="188"/>
      <c r="F114" s="188"/>
      <c r="G114" s="188"/>
      <c r="H114" s="104"/>
      <c r="I114" s="105"/>
      <c r="J114" s="106"/>
    </row>
    <row r="115" spans="1:10" x14ac:dyDescent="0.25">
      <c r="A115" s="105"/>
      <c r="B115" s="188"/>
      <c r="C115" s="188"/>
      <c r="D115" s="188"/>
      <c r="E115" s="188"/>
      <c r="F115" s="188"/>
      <c r="G115" s="188"/>
      <c r="H115" s="104"/>
      <c r="I115" s="105"/>
      <c r="J115" s="106"/>
    </row>
    <row r="116" spans="1:10" x14ac:dyDescent="0.25">
      <c r="A116" s="105"/>
      <c r="B116" s="188"/>
      <c r="C116" s="188"/>
      <c r="D116" s="188"/>
      <c r="E116" s="188"/>
      <c r="F116" s="188"/>
      <c r="G116" s="188"/>
      <c r="H116" s="104"/>
      <c r="I116" s="105"/>
      <c r="J116" s="106"/>
    </row>
    <row r="117" spans="1:10" x14ac:dyDescent="0.25">
      <c r="A117" s="105"/>
      <c r="B117" s="188"/>
      <c r="C117" s="188"/>
      <c r="D117" s="188"/>
      <c r="E117" s="188"/>
      <c r="F117" s="188"/>
      <c r="G117" s="188"/>
      <c r="H117" s="104"/>
      <c r="I117" s="105"/>
      <c r="J117" s="106"/>
    </row>
    <row r="118" spans="1:10" x14ac:dyDescent="0.25">
      <c r="A118" s="105"/>
      <c r="B118" s="188"/>
      <c r="C118" s="188"/>
      <c r="D118" s="188"/>
      <c r="E118" s="188"/>
      <c r="F118" s="188"/>
      <c r="G118" s="188"/>
      <c r="H118" s="104"/>
      <c r="I118" s="105"/>
      <c r="J118" s="106"/>
    </row>
    <row r="119" spans="1:10" x14ac:dyDescent="0.25">
      <c r="A119" s="105"/>
      <c r="B119" s="188"/>
      <c r="C119" s="188"/>
      <c r="D119" s="188"/>
      <c r="E119" s="188"/>
      <c r="F119" s="188"/>
      <c r="G119" s="188"/>
      <c r="H119" s="104"/>
      <c r="I119" s="105"/>
      <c r="J119" s="106"/>
    </row>
    <row r="120" spans="1:10" x14ac:dyDescent="0.25">
      <c r="A120" s="105"/>
      <c r="B120" s="188"/>
      <c r="C120" s="188"/>
      <c r="D120" s="188"/>
      <c r="E120" s="188"/>
      <c r="F120" s="188"/>
      <c r="G120" s="188"/>
      <c r="H120" s="104"/>
      <c r="I120" s="105"/>
      <c r="J120" s="106"/>
    </row>
    <row r="121" spans="1:10" x14ac:dyDescent="0.25">
      <c r="A121" s="105"/>
      <c r="B121" s="188"/>
      <c r="C121" s="188"/>
      <c r="D121" s="188"/>
      <c r="E121" s="188"/>
      <c r="F121" s="188"/>
      <c r="G121" s="188"/>
      <c r="H121" s="104"/>
      <c r="I121" s="105"/>
      <c r="J121" s="106"/>
    </row>
    <row r="122" spans="1:10" x14ac:dyDescent="0.25">
      <c r="A122" s="105"/>
      <c r="B122" s="188"/>
      <c r="C122" s="188"/>
      <c r="D122" s="188"/>
      <c r="E122" s="188"/>
      <c r="F122" s="188"/>
      <c r="G122" s="188"/>
      <c r="H122" s="104"/>
      <c r="I122" s="105"/>
      <c r="J122" s="106"/>
    </row>
    <row r="123" spans="1:10" x14ac:dyDescent="0.25">
      <c r="A123" s="105"/>
      <c r="B123" s="188"/>
      <c r="C123" s="188"/>
      <c r="D123" s="188"/>
      <c r="E123" s="188"/>
      <c r="F123" s="188"/>
      <c r="G123" s="188"/>
      <c r="H123" s="104"/>
      <c r="I123" s="105"/>
      <c r="J123" s="106"/>
    </row>
    <row r="124" spans="1:10" x14ac:dyDescent="0.25">
      <c r="A124" s="105"/>
      <c r="B124" s="188"/>
      <c r="C124" s="188"/>
      <c r="D124" s="188"/>
      <c r="E124" s="188"/>
      <c r="F124" s="188"/>
      <c r="G124" s="188"/>
      <c r="H124" s="104"/>
      <c r="I124" s="105"/>
      <c r="J124" s="106"/>
    </row>
    <row r="125" spans="1:10" x14ac:dyDescent="0.25">
      <c r="A125" s="105"/>
      <c r="B125" s="188"/>
      <c r="C125" s="188"/>
      <c r="D125" s="188"/>
      <c r="E125" s="188"/>
      <c r="F125" s="188"/>
      <c r="G125" s="188"/>
      <c r="H125" s="104"/>
      <c r="I125" s="105"/>
      <c r="J125" s="106"/>
    </row>
    <row r="126" spans="1:10" x14ac:dyDescent="0.25">
      <c r="A126" s="105"/>
      <c r="B126" s="188"/>
      <c r="C126" s="188"/>
      <c r="D126" s="188"/>
      <c r="E126" s="188"/>
      <c r="F126" s="188"/>
      <c r="G126" s="188"/>
      <c r="H126" s="104"/>
      <c r="I126" s="105"/>
      <c r="J126" s="106"/>
    </row>
    <row r="127" spans="1:10" x14ac:dyDescent="0.25">
      <c r="A127" s="105"/>
      <c r="B127" s="188"/>
      <c r="C127" s="188"/>
      <c r="D127" s="188"/>
      <c r="E127" s="188"/>
      <c r="F127" s="188"/>
      <c r="G127" s="188"/>
      <c r="H127" s="104"/>
      <c r="I127" s="105"/>
      <c r="J127" s="106"/>
    </row>
    <row r="128" spans="1:10" x14ac:dyDescent="0.25">
      <c r="A128" s="105"/>
      <c r="B128" s="188"/>
      <c r="C128" s="188"/>
      <c r="D128" s="188"/>
      <c r="E128" s="188"/>
      <c r="F128" s="188"/>
      <c r="G128" s="188"/>
      <c r="H128" s="104"/>
      <c r="I128" s="105"/>
      <c r="J128" s="106"/>
    </row>
    <row r="129" spans="1:10" x14ac:dyDescent="0.25">
      <c r="A129" s="105"/>
      <c r="B129" s="188"/>
      <c r="C129" s="188"/>
      <c r="D129" s="188"/>
      <c r="E129" s="188"/>
      <c r="F129" s="188"/>
      <c r="G129" s="188"/>
      <c r="H129" s="104"/>
      <c r="I129" s="105"/>
      <c r="J129" s="106"/>
    </row>
    <row r="130" spans="1:10" x14ac:dyDescent="0.25">
      <c r="A130" s="105"/>
      <c r="B130" s="188"/>
      <c r="C130" s="188"/>
      <c r="D130" s="188"/>
      <c r="E130" s="188"/>
      <c r="F130" s="188"/>
      <c r="G130" s="188"/>
      <c r="H130" s="104"/>
      <c r="I130" s="105"/>
      <c r="J130" s="106"/>
    </row>
    <row r="131" spans="1:10" x14ac:dyDescent="0.25">
      <c r="A131" s="105"/>
      <c r="B131" s="188"/>
      <c r="C131" s="188"/>
      <c r="D131" s="188"/>
      <c r="E131" s="188"/>
      <c r="F131" s="188"/>
      <c r="G131" s="188"/>
      <c r="H131" s="104"/>
      <c r="I131" s="105"/>
      <c r="J131" s="106"/>
    </row>
    <row r="132" spans="1:10" x14ac:dyDescent="0.25">
      <c r="A132" s="105"/>
      <c r="B132" s="188"/>
      <c r="C132" s="188"/>
      <c r="D132" s="188"/>
      <c r="E132" s="188"/>
      <c r="F132" s="188"/>
      <c r="G132" s="188"/>
      <c r="H132" s="104"/>
      <c r="I132" s="105"/>
      <c r="J132" s="106"/>
    </row>
    <row r="133" spans="1:10" x14ac:dyDescent="0.25">
      <c r="A133" s="105"/>
      <c r="B133" s="188"/>
      <c r="C133" s="188"/>
      <c r="D133" s="188"/>
      <c r="E133" s="188"/>
      <c r="F133" s="188"/>
      <c r="G133" s="188"/>
      <c r="H133" s="104"/>
      <c r="I133" s="105"/>
      <c r="J133" s="106"/>
    </row>
    <row r="134" spans="1:10" x14ac:dyDescent="0.25">
      <c r="A134" s="105"/>
      <c r="B134" s="188"/>
      <c r="C134" s="188"/>
      <c r="D134" s="188"/>
      <c r="E134" s="188"/>
      <c r="F134" s="188"/>
      <c r="G134" s="188"/>
      <c r="H134" s="104"/>
      <c r="I134" s="105"/>
      <c r="J134" s="106"/>
    </row>
    <row r="135" spans="1:10" x14ac:dyDescent="0.25">
      <c r="A135" s="105"/>
      <c r="B135" s="188"/>
      <c r="C135" s="188"/>
      <c r="D135" s="188"/>
      <c r="E135" s="188"/>
      <c r="F135" s="188"/>
      <c r="G135" s="188"/>
      <c r="H135" s="104"/>
      <c r="I135" s="105"/>
      <c r="J135" s="106"/>
    </row>
    <row r="136" spans="1:10" x14ac:dyDescent="0.25">
      <c r="A136" s="105"/>
      <c r="B136" s="188"/>
      <c r="C136" s="188"/>
      <c r="D136" s="188"/>
      <c r="E136" s="188"/>
      <c r="F136" s="188"/>
      <c r="G136" s="188"/>
      <c r="H136" s="104"/>
      <c r="I136" s="105"/>
      <c r="J136" s="106"/>
    </row>
    <row r="137" spans="1:10" x14ac:dyDescent="0.25">
      <c r="A137" s="105"/>
      <c r="B137" s="188"/>
      <c r="C137" s="188"/>
      <c r="D137" s="188"/>
      <c r="E137" s="188"/>
      <c r="F137" s="188"/>
      <c r="G137" s="188"/>
      <c r="H137" s="104"/>
      <c r="I137" s="105"/>
      <c r="J137" s="106"/>
    </row>
    <row r="138" spans="1:10" x14ac:dyDescent="0.25">
      <c r="A138" s="105"/>
      <c r="B138" s="188"/>
      <c r="C138" s="188"/>
      <c r="D138" s="188"/>
      <c r="E138" s="188"/>
      <c r="F138" s="188"/>
      <c r="G138" s="188"/>
      <c r="H138" s="104"/>
      <c r="I138" s="105"/>
      <c r="J138" s="106"/>
    </row>
    <row r="139" spans="1:10" x14ac:dyDescent="0.25">
      <c r="A139" s="56"/>
      <c r="B139" s="56"/>
      <c r="C139" s="56"/>
      <c r="D139" s="56"/>
      <c r="E139" s="56"/>
      <c r="F139" s="56"/>
      <c r="G139" s="56"/>
      <c r="H139" s="56"/>
      <c r="I139" s="56"/>
      <c r="J139" s="56"/>
    </row>
    <row r="140" spans="1:10" x14ac:dyDescent="0.25">
      <c r="A140" s="189" t="s">
        <v>17</v>
      </c>
      <c r="B140" s="189"/>
      <c r="C140" s="189"/>
      <c r="D140" s="190" t="str">
        <f>IF(ISBLANK('Invoice Summary'!$I$11),"",'Invoice Summary'!$I$11)</f>
        <v/>
      </c>
      <c r="E140" s="190"/>
      <c r="F140" s="56"/>
      <c r="G140" s="56"/>
      <c r="H140" s="56"/>
      <c r="I140" s="56"/>
      <c r="J140" s="56"/>
    </row>
    <row r="141" spans="1:10" x14ac:dyDescent="0.25">
      <c r="A141" s="189" t="s">
        <v>11</v>
      </c>
      <c r="B141" s="189"/>
      <c r="C141" s="189"/>
      <c r="D141" s="190" t="str">
        <f>IF(ISBLANK('Invoice Summary'!$H$24),"",'Invoice Summary'!$H$24)</f>
        <v/>
      </c>
      <c r="E141" s="190"/>
      <c r="F141" s="56"/>
      <c r="G141" s="56"/>
      <c r="H141" s="56"/>
      <c r="I141" s="56"/>
      <c r="J141" s="56"/>
    </row>
    <row r="142" spans="1:10" x14ac:dyDescent="0.25">
      <c r="A142" s="185" t="s">
        <v>14</v>
      </c>
      <c r="B142" s="185"/>
      <c r="C142" s="64" t="s">
        <v>8</v>
      </c>
      <c r="D142" s="190" t="str">
        <f>IF(ISBLANK('Invoice Summary'!$I$12),"",'Invoice Summary'!$I$12)</f>
        <v/>
      </c>
      <c r="E142" s="190"/>
      <c r="F142" s="56"/>
      <c r="G142" s="56"/>
      <c r="H142" s="56"/>
      <c r="I142" s="56"/>
      <c r="J142" s="56"/>
    </row>
    <row r="143" spans="1:10" x14ac:dyDescent="0.25">
      <c r="A143" s="65"/>
      <c r="B143" s="65"/>
      <c r="C143" s="64" t="s">
        <v>9</v>
      </c>
      <c r="D143" s="190" t="str">
        <f>IF(ISBLANK('Invoice Summary'!$I$13),"",'Invoice Summary'!$I$13)</f>
        <v/>
      </c>
      <c r="E143" s="190"/>
      <c r="F143" s="56"/>
      <c r="G143" s="56"/>
      <c r="H143" s="56"/>
      <c r="I143" s="56"/>
      <c r="J143" s="56"/>
    </row>
    <row r="144" spans="1:10" ht="15.75" thickBot="1" x14ac:dyDescent="0.3">
      <c r="A144" s="66"/>
      <c r="B144" s="66"/>
      <c r="C144" s="66"/>
      <c r="D144" s="66"/>
      <c r="E144" s="66"/>
      <c r="F144" s="66"/>
      <c r="G144" s="66"/>
      <c r="H144" s="66"/>
      <c r="I144" s="66"/>
      <c r="J144" s="66"/>
    </row>
    <row r="145" spans="1:10" ht="15.75" thickTop="1" x14ac:dyDescent="0.25">
      <c r="A145" s="62" t="s">
        <v>62</v>
      </c>
      <c r="B145" s="187" t="s">
        <v>63</v>
      </c>
      <c r="C145" s="187"/>
      <c r="D145" s="187"/>
      <c r="E145" s="187" t="s">
        <v>123</v>
      </c>
      <c r="F145" s="187"/>
      <c r="G145" s="187"/>
      <c r="H145" s="62" t="s">
        <v>124</v>
      </c>
      <c r="I145" s="62" t="s">
        <v>126</v>
      </c>
      <c r="J145" s="62" t="s">
        <v>125</v>
      </c>
    </row>
    <row r="146" spans="1:10" x14ac:dyDescent="0.25">
      <c r="A146" s="105"/>
      <c r="B146" s="188"/>
      <c r="C146" s="188"/>
      <c r="D146" s="188"/>
      <c r="E146" s="188"/>
      <c r="F146" s="188"/>
      <c r="G146" s="188"/>
      <c r="H146" s="104"/>
      <c r="I146" s="105"/>
      <c r="J146" s="106"/>
    </row>
    <row r="147" spans="1:10" x14ac:dyDescent="0.25">
      <c r="A147" s="105"/>
      <c r="B147" s="188"/>
      <c r="C147" s="188"/>
      <c r="D147" s="188"/>
      <c r="E147" s="188"/>
      <c r="F147" s="188"/>
      <c r="G147" s="188"/>
      <c r="H147" s="104"/>
      <c r="I147" s="105"/>
      <c r="J147" s="106"/>
    </row>
    <row r="148" spans="1:10" x14ac:dyDescent="0.25">
      <c r="A148" s="105"/>
      <c r="B148" s="188"/>
      <c r="C148" s="188"/>
      <c r="D148" s="188"/>
      <c r="E148" s="188"/>
      <c r="F148" s="188"/>
      <c r="G148" s="188"/>
      <c r="H148" s="104"/>
      <c r="I148" s="105"/>
      <c r="J148" s="106"/>
    </row>
    <row r="149" spans="1:10" x14ac:dyDescent="0.25">
      <c r="A149" s="105"/>
      <c r="B149" s="188"/>
      <c r="C149" s="188"/>
      <c r="D149" s="188"/>
      <c r="E149" s="188"/>
      <c r="F149" s="188"/>
      <c r="G149" s="188"/>
      <c r="H149" s="104"/>
      <c r="I149" s="105"/>
      <c r="J149" s="106"/>
    </row>
    <row r="150" spans="1:10" x14ac:dyDescent="0.25">
      <c r="A150" s="105"/>
      <c r="B150" s="188"/>
      <c r="C150" s="188"/>
      <c r="D150" s="188"/>
      <c r="E150" s="188"/>
      <c r="F150" s="188"/>
      <c r="G150" s="188"/>
      <c r="H150" s="104"/>
      <c r="I150" s="105"/>
      <c r="J150" s="106"/>
    </row>
    <row r="151" spans="1:10" x14ac:dyDescent="0.25">
      <c r="A151" s="105"/>
      <c r="B151" s="188"/>
      <c r="C151" s="188"/>
      <c r="D151" s="188"/>
      <c r="E151" s="188"/>
      <c r="F151" s="188"/>
      <c r="G151" s="188"/>
      <c r="H151" s="104"/>
      <c r="I151" s="105"/>
      <c r="J151" s="106"/>
    </row>
    <row r="152" spans="1:10" x14ac:dyDescent="0.25">
      <c r="A152" s="105"/>
      <c r="B152" s="188"/>
      <c r="C152" s="188"/>
      <c r="D152" s="188"/>
      <c r="E152" s="188"/>
      <c r="F152" s="188"/>
      <c r="G152" s="188"/>
      <c r="H152" s="104"/>
      <c r="I152" s="105"/>
      <c r="J152" s="106"/>
    </row>
    <row r="153" spans="1:10" x14ac:dyDescent="0.25">
      <c r="A153" s="105"/>
      <c r="B153" s="188"/>
      <c r="C153" s="188"/>
      <c r="D153" s="188"/>
      <c r="E153" s="188"/>
      <c r="F153" s="188"/>
      <c r="G153" s="188"/>
      <c r="H153" s="104"/>
      <c r="I153" s="105"/>
      <c r="J153" s="106"/>
    </row>
    <row r="154" spans="1:10" x14ac:dyDescent="0.25">
      <c r="A154" s="105"/>
      <c r="B154" s="188"/>
      <c r="C154" s="188"/>
      <c r="D154" s="188"/>
      <c r="E154" s="188"/>
      <c r="F154" s="188"/>
      <c r="G154" s="188"/>
      <c r="H154" s="104"/>
      <c r="I154" s="105"/>
      <c r="J154" s="106"/>
    </row>
    <row r="155" spans="1:10" x14ac:dyDescent="0.25">
      <c r="A155" s="105"/>
      <c r="B155" s="188"/>
      <c r="C155" s="188"/>
      <c r="D155" s="188"/>
      <c r="E155" s="188"/>
      <c r="F155" s="188"/>
      <c r="G155" s="188"/>
      <c r="H155" s="104"/>
      <c r="I155" s="105"/>
      <c r="J155" s="106"/>
    </row>
    <row r="156" spans="1:10" x14ac:dyDescent="0.25">
      <c r="A156" s="105"/>
      <c r="B156" s="188"/>
      <c r="C156" s="188"/>
      <c r="D156" s="188"/>
      <c r="E156" s="188"/>
      <c r="F156" s="188"/>
      <c r="G156" s="188"/>
      <c r="H156" s="104"/>
      <c r="I156" s="105"/>
      <c r="J156" s="106"/>
    </row>
    <row r="157" spans="1:10" x14ac:dyDescent="0.25">
      <c r="A157" s="105"/>
      <c r="B157" s="188"/>
      <c r="C157" s="188"/>
      <c r="D157" s="188"/>
      <c r="E157" s="188"/>
      <c r="F157" s="188"/>
      <c r="G157" s="188"/>
      <c r="H157" s="104"/>
      <c r="I157" s="105"/>
      <c r="J157" s="106"/>
    </row>
    <row r="158" spans="1:10" x14ac:dyDescent="0.25">
      <c r="A158" s="105"/>
      <c r="B158" s="188"/>
      <c r="C158" s="188"/>
      <c r="D158" s="188"/>
      <c r="E158" s="188"/>
      <c r="F158" s="188"/>
      <c r="G158" s="188"/>
      <c r="H158" s="104"/>
      <c r="I158" s="105"/>
      <c r="J158" s="106"/>
    </row>
    <row r="159" spans="1:10" x14ac:dyDescent="0.25">
      <c r="A159" s="105"/>
      <c r="B159" s="188"/>
      <c r="C159" s="188"/>
      <c r="D159" s="188"/>
      <c r="E159" s="188"/>
      <c r="F159" s="188"/>
      <c r="G159" s="188"/>
      <c r="H159" s="104"/>
      <c r="I159" s="105"/>
      <c r="J159" s="106"/>
    </row>
    <row r="160" spans="1:10" x14ac:dyDescent="0.25">
      <c r="A160" s="105"/>
      <c r="B160" s="188"/>
      <c r="C160" s="188"/>
      <c r="D160" s="188"/>
      <c r="E160" s="188"/>
      <c r="F160" s="188"/>
      <c r="G160" s="188"/>
      <c r="H160" s="104"/>
      <c r="I160" s="105"/>
      <c r="J160" s="106"/>
    </row>
    <row r="161" spans="1:10" x14ac:dyDescent="0.25">
      <c r="A161" s="105"/>
      <c r="B161" s="188"/>
      <c r="C161" s="188"/>
      <c r="D161" s="188"/>
      <c r="E161" s="188"/>
      <c r="F161" s="188"/>
      <c r="G161" s="188"/>
      <c r="H161" s="104"/>
      <c r="I161" s="105"/>
      <c r="J161" s="106"/>
    </row>
    <row r="162" spans="1:10" x14ac:dyDescent="0.25">
      <c r="A162" s="105"/>
      <c r="B162" s="188"/>
      <c r="C162" s="188"/>
      <c r="D162" s="188"/>
      <c r="E162" s="188"/>
      <c r="F162" s="188"/>
      <c r="G162" s="188"/>
      <c r="H162" s="104"/>
      <c r="I162" s="105"/>
      <c r="J162" s="106"/>
    </row>
    <row r="163" spans="1:10" x14ac:dyDescent="0.25">
      <c r="A163" s="105"/>
      <c r="B163" s="188"/>
      <c r="C163" s="188"/>
      <c r="D163" s="188"/>
      <c r="E163" s="188"/>
      <c r="F163" s="188"/>
      <c r="G163" s="188"/>
      <c r="H163" s="104"/>
      <c r="I163" s="105"/>
      <c r="J163" s="106"/>
    </row>
    <row r="164" spans="1:10" x14ac:dyDescent="0.25">
      <c r="A164" s="105"/>
      <c r="B164" s="188"/>
      <c r="C164" s="188"/>
      <c r="D164" s="188"/>
      <c r="E164" s="188"/>
      <c r="F164" s="188"/>
      <c r="G164" s="188"/>
      <c r="H164" s="104"/>
      <c r="I164" s="105"/>
      <c r="J164" s="106"/>
    </row>
    <row r="165" spans="1:10" x14ac:dyDescent="0.25">
      <c r="A165" s="105"/>
      <c r="B165" s="188"/>
      <c r="C165" s="188"/>
      <c r="D165" s="188"/>
      <c r="E165" s="188"/>
      <c r="F165" s="188"/>
      <c r="G165" s="188"/>
      <c r="H165" s="104"/>
      <c r="I165" s="105"/>
      <c r="J165" s="106"/>
    </row>
    <row r="166" spans="1:10" x14ac:dyDescent="0.25">
      <c r="A166" s="105"/>
      <c r="B166" s="188"/>
      <c r="C166" s="188"/>
      <c r="D166" s="188"/>
      <c r="E166" s="188"/>
      <c r="F166" s="188"/>
      <c r="G166" s="188"/>
      <c r="H166" s="104"/>
      <c r="I166" s="105"/>
      <c r="J166" s="106"/>
    </row>
    <row r="167" spans="1:10" x14ac:dyDescent="0.25">
      <c r="A167" s="105"/>
      <c r="B167" s="188"/>
      <c r="C167" s="188"/>
      <c r="D167" s="188"/>
      <c r="E167" s="188"/>
      <c r="F167" s="188"/>
      <c r="G167" s="188"/>
      <c r="H167" s="104"/>
      <c r="I167" s="105"/>
      <c r="J167" s="106"/>
    </row>
    <row r="168" spans="1:10" x14ac:dyDescent="0.25">
      <c r="A168" s="105"/>
      <c r="B168" s="188"/>
      <c r="C168" s="188"/>
      <c r="D168" s="188"/>
      <c r="E168" s="188"/>
      <c r="F168" s="188"/>
      <c r="G168" s="188"/>
      <c r="H168" s="104"/>
      <c r="I168" s="105"/>
      <c r="J168" s="106"/>
    </row>
    <row r="169" spans="1:10" x14ac:dyDescent="0.25">
      <c r="A169" s="105"/>
      <c r="B169" s="188"/>
      <c r="C169" s="188"/>
      <c r="D169" s="188"/>
      <c r="E169" s="188"/>
      <c r="F169" s="188"/>
      <c r="G169" s="188"/>
      <c r="H169" s="104"/>
      <c r="I169" s="105"/>
      <c r="J169" s="106"/>
    </row>
    <row r="170" spans="1:10" x14ac:dyDescent="0.25">
      <c r="A170" s="105"/>
      <c r="B170" s="188"/>
      <c r="C170" s="188"/>
      <c r="D170" s="188"/>
      <c r="E170" s="188"/>
      <c r="F170" s="188"/>
      <c r="G170" s="188"/>
      <c r="H170" s="104"/>
      <c r="I170" s="105"/>
      <c r="J170" s="106"/>
    </row>
    <row r="171" spans="1:10" x14ac:dyDescent="0.25">
      <c r="A171" s="105"/>
      <c r="B171" s="188"/>
      <c r="C171" s="188"/>
      <c r="D171" s="188"/>
      <c r="E171" s="188"/>
      <c r="F171" s="188"/>
      <c r="G171" s="188"/>
      <c r="H171" s="104"/>
      <c r="I171" s="105"/>
      <c r="J171" s="106"/>
    </row>
    <row r="172" spans="1:10" x14ac:dyDescent="0.25">
      <c r="A172" s="105"/>
      <c r="B172" s="188"/>
      <c r="C172" s="188"/>
      <c r="D172" s="188"/>
      <c r="E172" s="188"/>
      <c r="F172" s="188"/>
      <c r="G172" s="188"/>
      <c r="H172" s="104"/>
      <c r="I172" s="105"/>
      <c r="J172" s="106"/>
    </row>
    <row r="173" spans="1:10" x14ac:dyDescent="0.25">
      <c r="A173" s="105"/>
      <c r="B173" s="188"/>
      <c r="C173" s="188"/>
      <c r="D173" s="188"/>
      <c r="E173" s="188"/>
      <c r="F173" s="188"/>
      <c r="G173" s="188"/>
      <c r="H173" s="104"/>
      <c r="I173" s="105"/>
      <c r="J173" s="106"/>
    </row>
    <row r="174" spans="1:10" x14ac:dyDescent="0.25">
      <c r="A174" s="105"/>
      <c r="B174" s="188"/>
      <c r="C174" s="188"/>
      <c r="D174" s="188"/>
      <c r="E174" s="188"/>
      <c r="F174" s="188"/>
      <c r="G174" s="188"/>
      <c r="H174" s="104"/>
      <c r="I174" s="105"/>
      <c r="J174" s="106"/>
    </row>
    <row r="175" spans="1:10" x14ac:dyDescent="0.25">
      <c r="A175" s="105"/>
      <c r="B175" s="188"/>
      <c r="C175" s="188"/>
      <c r="D175" s="188"/>
      <c r="E175" s="188"/>
      <c r="F175" s="188"/>
      <c r="G175" s="188"/>
      <c r="H175" s="104"/>
      <c r="I175" s="105"/>
      <c r="J175" s="106"/>
    </row>
    <row r="176" spans="1:10" x14ac:dyDescent="0.25">
      <c r="A176" s="105"/>
      <c r="B176" s="188"/>
      <c r="C176" s="188"/>
      <c r="D176" s="188"/>
      <c r="E176" s="188"/>
      <c r="F176" s="188"/>
      <c r="G176" s="188"/>
      <c r="H176" s="104"/>
      <c r="I176" s="105"/>
      <c r="J176" s="106"/>
    </row>
    <row r="177" spans="1:10" x14ac:dyDescent="0.25">
      <c r="A177" s="105"/>
      <c r="B177" s="188"/>
      <c r="C177" s="188"/>
      <c r="D177" s="188"/>
      <c r="E177" s="188"/>
      <c r="F177" s="188"/>
      <c r="G177" s="188"/>
      <c r="H177" s="104"/>
      <c r="I177" s="105"/>
      <c r="J177" s="106"/>
    </row>
    <row r="178" spans="1:10" x14ac:dyDescent="0.25">
      <c r="A178" s="105"/>
      <c r="B178" s="188"/>
      <c r="C178" s="188"/>
      <c r="D178" s="188"/>
      <c r="E178" s="188"/>
      <c r="F178" s="188"/>
      <c r="G178" s="188"/>
      <c r="H178" s="104"/>
      <c r="I178" s="105"/>
      <c r="J178" s="106"/>
    </row>
    <row r="179" spans="1:10" x14ac:dyDescent="0.25">
      <c r="A179" s="105"/>
      <c r="B179" s="188"/>
      <c r="C179" s="188"/>
      <c r="D179" s="188"/>
      <c r="E179" s="188"/>
      <c r="F179" s="188"/>
      <c r="G179" s="188"/>
      <c r="H179" s="104"/>
      <c r="I179" s="105"/>
      <c r="J179" s="106"/>
    </row>
    <row r="180" spans="1:10" x14ac:dyDescent="0.25">
      <c r="A180" s="105"/>
      <c r="B180" s="188"/>
      <c r="C180" s="188"/>
      <c r="D180" s="188"/>
      <c r="E180" s="188"/>
      <c r="F180" s="188"/>
      <c r="G180" s="188"/>
      <c r="H180" s="104"/>
      <c r="I180" s="105"/>
      <c r="J180" s="106"/>
    </row>
    <row r="181" spans="1:10" x14ac:dyDescent="0.25">
      <c r="A181" s="105"/>
      <c r="B181" s="188"/>
      <c r="C181" s="188"/>
      <c r="D181" s="188"/>
      <c r="E181" s="188"/>
      <c r="F181" s="188"/>
      <c r="G181" s="188"/>
      <c r="H181" s="104"/>
      <c r="I181" s="105"/>
      <c r="J181" s="106"/>
    </row>
    <row r="182" spans="1:10" x14ac:dyDescent="0.25">
      <c r="A182" s="105"/>
      <c r="B182" s="188"/>
      <c r="C182" s="188"/>
      <c r="D182" s="188"/>
      <c r="E182" s="188"/>
      <c r="F182" s="188"/>
      <c r="G182" s="188"/>
      <c r="H182" s="104"/>
      <c r="I182" s="105"/>
      <c r="J182" s="106"/>
    </row>
    <row r="183" spans="1:10" x14ac:dyDescent="0.25">
      <c r="A183" s="105"/>
      <c r="B183" s="188"/>
      <c r="C183" s="188"/>
      <c r="D183" s="188"/>
      <c r="E183" s="188"/>
      <c r="F183" s="188"/>
      <c r="G183" s="188"/>
      <c r="H183" s="104"/>
      <c r="I183" s="105"/>
      <c r="J183" s="106"/>
    </row>
    <row r="184" spans="1:10" x14ac:dyDescent="0.25">
      <c r="A184" s="105"/>
      <c r="B184" s="188"/>
      <c r="C184" s="188"/>
      <c r="D184" s="188"/>
      <c r="E184" s="188"/>
      <c r="F184" s="188"/>
      <c r="G184" s="188"/>
      <c r="H184" s="104"/>
      <c r="I184" s="105"/>
      <c r="J184" s="106"/>
    </row>
    <row r="185" spans="1:10" x14ac:dyDescent="0.25">
      <c r="A185" s="56"/>
      <c r="B185" s="56"/>
      <c r="C185" s="56"/>
      <c r="D185" s="56"/>
      <c r="E185" s="56"/>
      <c r="F185" s="56"/>
      <c r="G185" s="56"/>
      <c r="H185" s="56"/>
      <c r="I185" s="56"/>
      <c r="J185" s="56"/>
    </row>
    <row r="186" spans="1:10" x14ac:dyDescent="0.25">
      <c r="A186" s="189" t="s">
        <v>17</v>
      </c>
      <c r="B186" s="189"/>
      <c r="C186" s="189"/>
      <c r="D186" s="190" t="str">
        <f>IF(ISBLANK('Invoice Summary'!$I$11),"",'Invoice Summary'!$I$11)</f>
        <v/>
      </c>
      <c r="E186" s="190"/>
      <c r="F186" s="56"/>
      <c r="G186" s="56"/>
      <c r="H186" s="56"/>
      <c r="I186" s="56"/>
      <c r="J186" s="56"/>
    </row>
    <row r="187" spans="1:10" x14ac:dyDescent="0.25">
      <c r="A187" s="189" t="s">
        <v>11</v>
      </c>
      <c r="B187" s="189"/>
      <c r="C187" s="189"/>
      <c r="D187" s="190" t="str">
        <f>IF(ISBLANK('Invoice Summary'!$H$24),"",'Invoice Summary'!$H$24)</f>
        <v/>
      </c>
      <c r="E187" s="190"/>
      <c r="F187" s="56"/>
      <c r="G187" s="56"/>
      <c r="H187" s="56"/>
      <c r="I187" s="56"/>
      <c r="J187" s="56"/>
    </row>
    <row r="188" spans="1:10" x14ac:dyDescent="0.25">
      <c r="A188" s="185" t="s">
        <v>14</v>
      </c>
      <c r="B188" s="185"/>
      <c r="C188" s="64" t="s">
        <v>8</v>
      </c>
      <c r="D188" s="190" t="str">
        <f>IF(ISBLANK('Invoice Summary'!$I$12),"",'Invoice Summary'!$I$12)</f>
        <v/>
      </c>
      <c r="E188" s="190"/>
      <c r="F188" s="56"/>
      <c r="G188" s="56"/>
      <c r="H188" s="56"/>
      <c r="I188" s="56"/>
      <c r="J188" s="56"/>
    </row>
    <row r="189" spans="1:10" x14ac:dyDescent="0.25">
      <c r="A189" s="65"/>
      <c r="B189" s="65"/>
      <c r="C189" s="64" t="s">
        <v>9</v>
      </c>
      <c r="D189" s="190" t="str">
        <f>IF(ISBLANK('Invoice Summary'!$I$13),"",'Invoice Summary'!$I$13)</f>
        <v/>
      </c>
      <c r="E189" s="190"/>
      <c r="F189" s="56"/>
      <c r="G189" s="56"/>
      <c r="H189" s="56"/>
      <c r="I189" s="56"/>
      <c r="J189" s="56"/>
    </row>
    <row r="190" spans="1:10" ht="15.75" thickBot="1" x14ac:dyDescent="0.3">
      <c r="A190" s="66"/>
      <c r="B190" s="66"/>
      <c r="C190" s="66"/>
      <c r="D190" s="66"/>
      <c r="E190" s="66"/>
      <c r="F190" s="66"/>
      <c r="G190" s="66"/>
      <c r="H190" s="66"/>
      <c r="I190" s="66"/>
      <c r="J190" s="66"/>
    </row>
    <row r="191" spans="1:10" ht="15.75" thickTop="1" x14ac:dyDescent="0.25">
      <c r="A191" s="62" t="s">
        <v>62</v>
      </c>
      <c r="B191" s="187" t="s">
        <v>63</v>
      </c>
      <c r="C191" s="187"/>
      <c r="D191" s="187"/>
      <c r="E191" s="187" t="s">
        <v>123</v>
      </c>
      <c r="F191" s="187"/>
      <c r="G191" s="187"/>
      <c r="H191" s="62" t="s">
        <v>124</v>
      </c>
      <c r="I191" s="62" t="s">
        <v>126</v>
      </c>
      <c r="J191" s="62" t="s">
        <v>125</v>
      </c>
    </row>
    <row r="192" spans="1:10" x14ac:dyDescent="0.25">
      <c r="A192" s="105"/>
      <c r="B192" s="188"/>
      <c r="C192" s="188"/>
      <c r="D192" s="188"/>
      <c r="E192" s="188"/>
      <c r="F192" s="188"/>
      <c r="G192" s="188"/>
      <c r="H192" s="104"/>
      <c r="I192" s="105"/>
      <c r="J192" s="106"/>
    </row>
    <row r="193" spans="1:10" x14ac:dyDescent="0.25">
      <c r="A193" s="105"/>
      <c r="B193" s="188"/>
      <c r="C193" s="188"/>
      <c r="D193" s="188"/>
      <c r="E193" s="188"/>
      <c r="F193" s="188"/>
      <c r="G193" s="188"/>
      <c r="H193" s="104"/>
      <c r="I193" s="105"/>
      <c r="J193" s="106"/>
    </row>
    <row r="194" spans="1:10" x14ac:dyDescent="0.25">
      <c r="A194" s="105"/>
      <c r="B194" s="188"/>
      <c r="C194" s="188"/>
      <c r="D194" s="188"/>
      <c r="E194" s="188"/>
      <c r="F194" s="188"/>
      <c r="G194" s="188"/>
      <c r="H194" s="104"/>
      <c r="I194" s="105"/>
      <c r="J194" s="106"/>
    </row>
    <row r="195" spans="1:10" x14ac:dyDescent="0.25">
      <c r="A195" s="105"/>
      <c r="B195" s="188"/>
      <c r="C195" s="188"/>
      <c r="D195" s="188"/>
      <c r="E195" s="188"/>
      <c r="F195" s="188"/>
      <c r="G195" s="188"/>
      <c r="H195" s="104"/>
      <c r="I195" s="105"/>
      <c r="J195" s="106"/>
    </row>
    <row r="196" spans="1:10" x14ac:dyDescent="0.25">
      <c r="A196" s="105"/>
      <c r="B196" s="188"/>
      <c r="C196" s="188"/>
      <c r="D196" s="188"/>
      <c r="E196" s="188"/>
      <c r="F196" s="188"/>
      <c r="G196" s="188"/>
      <c r="H196" s="104"/>
      <c r="I196" s="105"/>
      <c r="J196" s="106"/>
    </row>
    <row r="197" spans="1:10" x14ac:dyDescent="0.25">
      <c r="A197" s="105"/>
      <c r="B197" s="188"/>
      <c r="C197" s="188"/>
      <c r="D197" s="188"/>
      <c r="E197" s="188"/>
      <c r="F197" s="188"/>
      <c r="G197" s="188"/>
      <c r="H197" s="104"/>
      <c r="I197" s="105"/>
      <c r="J197" s="106"/>
    </row>
    <row r="198" spans="1:10" x14ac:dyDescent="0.25">
      <c r="A198" s="105"/>
      <c r="B198" s="188"/>
      <c r="C198" s="188"/>
      <c r="D198" s="188"/>
      <c r="E198" s="188"/>
      <c r="F198" s="188"/>
      <c r="G198" s="188"/>
      <c r="H198" s="104"/>
      <c r="I198" s="105"/>
      <c r="J198" s="106"/>
    </row>
    <row r="199" spans="1:10" x14ac:dyDescent="0.25">
      <c r="A199" s="105"/>
      <c r="B199" s="188"/>
      <c r="C199" s="188"/>
      <c r="D199" s="188"/>
      <c r="E199" s="188"/>
      <c r="F199" s="188"/>
      <c r="G199" s="188"/>
      <c r="H199" s="104"/>
      <c r="I199" s="105"/>
      <c r="J199" s="106"/>
    </row>
    <row r="200" spans="1:10" x14ac:dyDescent="0.25">
      <c r="A200" s="105"/>
      <c r="B200" s="188"/>
      <c r="C200" s="188"/>
      <c r="D200" s="188"/>
      <c r="E200" s="188"/>
      <c r="F200" s="188"/>
      <c r="G200" s="188"/>
      <c r="H200" s="104"/>
      <c r="I200" s="105"/>
      <c r="J200" s="106"/>
    </row>
    <row r="201" spans="1:10" x14ac:dyDescent="0.25">
      <c r="A201" s="105"/>
      <c r="B201" s="188"/>
      <c r="C201" s="188"/>
      <c r="D201" s="188"/>
      <c r="E201" s="188"/>
      <c r="F201" s="188"/>
      <c r="G201" s="188"/>
      <c r="H201" s="104"/>
      <c r="I201" s="105"/>
      <c r="J201" s="106"/>
    </row>
    <row r="202" spans="1:10" x14ac:dyDescent="0.25">
      <c r="A202" s="105"/>
      <c r="B202" s="188"/>
      <c r="C202" s="188"/>
      <c r="D202" s="188"/>
      <c r="E202" s="188"/>
      <c r="F202" s="188"/>
      <c r="G202" s="188"/>
      <c r="H202" s="104"/>
      <c r="I202" s="105"/>
      <c r="J202" s="106"/>
    </row>
    <row r="203" spans="1:10" x14ac:dyDescent="0.25">
      <c r="A203" s="105"/>
      <c r="B203" s="188"/>
      <c r="C203" s="188"/>
      <c r="D203" s="188"/>
      <c r="E203" s="188"/>
      <c r="F203" s="188"/>
      <c r="G203" s="188"/>
      <c r="H203" s="104"/>
      <c r="I203" s="105"/>
      <c r="J203" s="106"/>
    </row>
    <row r="204" spans="1:10" x14ac:dyDescent="0.25">
      <c r="A204" s="105"/>
      <c r="B204" s="188"/>
      <c r="C204" s="188"/>
      <c r="D204" s="188"/>
      <c r="E204" s="188"/>
      <c r="F204" s="188"/>
      <c r="G204" s="188"/>
      <c r="H204" s="104"/>
      <c r="I204" s="105"/>
      <c r="J204" s="106"/>
    </row>
    <row r="205" spans="1:10" x14ac:dyDescent="0.25">
      <c r="A205" s="105"/>
      <c r="B205" s="188"/>
      <c r="C205" s="188"/>
      <c r="D205" s="188"/>
      <c r="E205" s="188"/>
      <c r="F205" s="188"/>
      <c r="G205" s="188"/>
      <c r="H205" s="104"/>
      <c r="I205" s="105"/>
      <c r="J205" s="106"/>
    </row>
    <row r="206" spans="1:10" x14ac:dyDescent="0.25">
      <c r="A206" s="105"/>
      <c r="B206" s="188"/>
      <c r="C206" s="188"/>
      <c r="D206" s="188"/>
      <c r="E206" s="188"/>
      <c r="F206" s="188"/>
      <c r="G206" s="188"/>
      <c r="H206" s="104"/>
      <c r="I206" s="105"/>
      <c r="J206" s="106"/>
    </row>
    <row r="207" spans="1:10" x14ac:dyDescent="0.25">
      <c r="A207" s="105"/>
      <c r="B207" s="188"/>
      <c r="C207" s="188"/>
      <c r="D207" s="188"/>
      <c r="E207" s="188"/>
      <c r="F207" s="188"/>
      <c r="G207" s="188"/>
      <c r="H207" s="104"/>
      <c r="I207" s="105"/>
      <c r="J207" s="106"/>
    </row>
    <row r="208" spans="1:10" x14ac:dyDescent="0.25">
      <c r="A208" s="105"/>
      <c r="B208" s="188"/>
      <c r="C208" s="188"/>
      <c r="D208" s="188"/>
      <c r="E208" s="188"/>
      <c r="F208" s="188"/>
      <c r="G208" s="188"/>
      <c r="H208" s="104"/>
      <c r="I208" s="105"/>
      <c r="J208" s="106"/>
    </row>
    <row r="209" spans="1:10" x14ac:dyDescent="0.25">
      <c r="A209" s="105"/>
      <c r="B209" s="188"/>
      <c r="C209" s="188"/>
      <c r="D209" s="188"/>
      <c r="E209" s="188"/>
      <c r="F209" s="188"/>
      <c r="G209" s="188"/>
      <c r="H209" s="104"/>
      <c r="I209" s="105"/>
      <c r="J209" s="106"/>
    </row>
    <row r="210" spans="1:10" x14ac:dyDescent="0.25">
      <c r="A210" s="105"/>
      <c r="B210" s="188"/>
      <c r="C210" s="188"/>
      <c r="D210" s="188"/>
      <c r="E210" s="188"/>
      <c r="F210" s="188"/>
      <c r="G210" s="188"/>
      <c r="H210" s="104"/>
      <c r="I210" s="105"/>
      <c r="J210" s="106"/>
    </row>
    <row r="211" spans="1:10" x14ac:dyDescent="0.25">
      <c r="A211" s="105"/>
      <c r="B211" s="188"/>
      <c r="C211" s="188"/>
      <c r="D211" s="188"/>
      <c r="E211" s="188"/>
      <c r="F211" s="188"/>
      <c r="G211" s="188"/>
      <c r="H211" s="104"/>
      <c r="I211" s="105"/>
      <c r="J211" s="106"/>
    </row>
    <row r="212" spans="1:10" x14ac:dyDescent="0.25">
      <c r="A212" s="105"/>
      <c r="B212" s="188"/>
      <c r="C212" s="188"/>
      <c r="D212" s="188"/>
      <c r="E212" s="188"/>
      <c r="F212" s="188"/>
      <c r="G212" s="188"/>
      <c r="H212" s="104"/>
      <c r="I212" s="105"/>
      <c r="J212" s="106"/>
    </row>
    <row r="213" spans="1:10" x14ac:dyDescent="0.25">
      <c r="A213" s="105"/>
      <c r="B213" s="188"/>
      <c r="C213" s="188"/>
      <c r="D213" s="188"/>
      <c r="E213" s="188"/>
      <c r="F213" s="188"/>
      <c r="G213" s="188"/>
      <c r="H213" s="104"/>
      <c r="I213" s="105"/>
      <c r="J213" s="106"/>
    </row>
    <row r="214" spans="1:10" x14ac:dyDescent="0.25">
      <c r="A214" s="105"/>
      <c r="B214" s="188"/>
      <c r="C214" s="188"/>
      <c r="D214" s="188"/>
      <c r="E214" s="188"/>
      <c r="F214" s="188"/>
      <c r="G214" s="188"/>
      <c r="H214" s="104"/>
      <c r="I214" s="105"/>
      <c r="J214" s="106"/>
    </row>
    <row r="215" spans="1:10" x14ac:dyDescent="0.25">
      <c r="A215" s="105"/>
      <c r="B215" s="188"/>
      <c r="C215" s="188"/>
      <c r="D215" s="188"/>
      <c r="E215" s="188"/>
      <c r="F215" s="188"/>
      <c r="G215" s="188"/>
      <c r="H215" s="104"/>
      <c r="I215" s="105"/>
      <c r="J215" s="106"/>
    </row>
    <row r="216" spans="1:10" x14ac:dyDescent="0.25">
      <c r="A216" s="105"/>
      <c r="B216" s="188"/>
      <c r="C216" s="188"/>
      <c r="D216" s="188"/>
      <c r="E216" s="188"/>
      <c r="F216" s="188"/>
      <c r="G216" s="188"/>
      <c r="H216" s="104"/>
      <c r="I216" s="105"/>
      <c r="J216" s="106"/>
    </row>
    <row r="217" spans="1:10" x14ac:dyDescent="0.25">
      <c r="A217" s="105"/>
      <c r="B217" s="188"/>
      <c r="C217" s="188"/>
      <c r="D217" s="188"/>
      <c r="E217" s="188"/>
      <c r="F217" s="188"/>
      <c r="G217" s="188"/>
      <c r="H217" s="104"/>
      <c r="I217" s="105"/>
      <c r="J217" s="106"/>
    </row>
    <row r="218" spans="1:10" x14ac:dyDescent="0.25">
      <c r="A218" s="105"/>
      <c r="B218" s="188"/>
      <c r="C218" s="188"/>
      <c r="D218" s="188"/>
      <c r="E218" s="188"/>
      <c r="F218" s="188"/>
      <c r="G218" s="188"/>
      <c r="H218" s="104"/>
      <c r="I218" s="105"/>
      <c r="J218" s="106"/>
    </row>
    <row r="219" spans="1:10" x14ac:dyDescent="0.25">
      <c r="A219" s="105"/>
      <c r="B219" s="188"/>
      <c r="C219" s="188"/>
      <c r="D219" s="188"/>
      <c r="E219" s="188"/>
      <c r="F219" s="188"/>
      <c r="G219" s="188"/>
      <c r="H219" s="104"/>
      <c r="I219" s="105"/>
      <c r="J219" s="106"/>
    </row>
    <row r="220" spans="1:10" x14ac:dyDescent="0.25">
      <c r="A220" s="105"/>
      <c r="B220" s="188"/>
      <c r="C220" s="188"/>
      <c r="D220" s="188"/>
      <c r="E220" s="188"/>
      <c r="F220" s="188"/>
      <c r="G220" s="188"/>
      <c r="H220" s="104"/>
      <c r="I220" s="105"/>
      <c r="J220" s="106"/>
    </row>
    <row r="221" spans="1:10" x14ac:dyDescent="0.25">
      <c r="A221" s="105"/>
      <c r="B221" s="188"/>
      <c r="C221" s="188"/>
      <c r="D221" s="188"/>
      <c r="E221" s="188"/>
      <c r="F221" s="188"/>
      <c r="G221" s="188"/>
      <c r="H221" s="104"/>
      <c r="I221" s="105"/>
      <c r="J221" s="106"/>
    </row>
    <row r="222" spans="1:10" x14ac:dyDescent="0.25">
      <c r="A222" s="105"/>
      <c r="B222" s="188"/>
      <c r="C222" s="188"/>
      <c r="D222" s="188"/>
      <c r="E222" s="188"/>
      <c r="F222" s="188"/>
      <c r="G222" s="188"/>
      <c r="H222" s="104"/>
      <c r="I222" s="105"/>
      <c r="J222" s="106"/>
    </row>
    <row r="223" spans="1:10" x14ac:dyDescent="0.25">
      <c r="A223" s="105"/>
      <c r="B223" s="188"/>
      <c r="C223" s="188"/>
      <c r="D223" s="188"/>
      <c r="E223" s="188"/>
      <c r="F223" s="188"/>
      <c r="G223" s="188"/>
      <c r="H223" s="104"/>
      <c r="I223" s="105"/>
      <c r="J223" s="106"/>
    </row>
    <row r="224" spans="1:10" x14ac:dyDescent="0.25">
      <c r="A224" s="105"/>
      <c r="B224" s="188"/>
      <c r="C224" s="188"/>
      <c r="D224" s="188"/>
      <c r="E224" s="188"/>
      <c r="F224" s="188"/>
      <c r="G224" s="188"/>
      <c r="H224" s="104"/>
      <c r="I224" s="105"/>
      <c r="J224" s="106"/>
    </row>
    <row r="225" spans="1:10" x14ac:dyDescent="0.25">
      <c r="A225" s="105"/>
      <c r="B225" s="188"/>
      <c r="C225" s="188"/>
      <c r="D225" s="188"/>
      <c r="E225" s="188"/>
      <c r="F225" s="188"/>
      <c r="G225" s="188"/>
      <c r="H225" s="104"/>
      <c r="I225" s="105"/>
      <c r="J225" s="106"/>
    </row>
    <row r="226" spans="1:10" x14ac:dyDescent="0.25">
      <c r="A226" s="105"/>
      <c r="B226" s="188"/>
      <c r="C226" s="188"/>
      <c r="D226" s="188"/>
      <c r="E226" s="188"/>
      <c r="F226" s="188"/>
      <c r="G226" s="188"/>
      <c r="H226" s="104"/>
      <c r="I226" s="105"/>
      <c r="J226" s="106"/>
    </row>
    <row r="227" spans="1:10" x14ac:dyDescent="0.25">
      <c r="A227" s="105"/>
      <c r="B227" s="188"/>
      <c r="C227" s="188"/>
      <c r="D227" s="188"/>
      <c r="E227" s="188"/>
      <c r="F227" s="188"/>
      <c r="G227" s="188"/>
      <c r="H227" s="104"/>
      <c r="I227" s="105"/>
      <c r="J227" s="106"/>
    </row>
    <row r="228" spans="1:10" x14ac:dyDescent="0.25">
      <c r="A228" s="105"/>
      <c r="B228" s="188"/>
      <c r="C228" s="188"/>
      <c r="D228" s="188"/>
      <c r="E228" s="188"/>
      <c r="F228" s="188"/>
      <c r="G228" s="188"/>
      <c r="H228" s="104"/>
      <c r="I228" s="105"/>
      <c r="J228" s="106"/>
    </row>
    <row r="229" spans="1:10" x14ac:dyDescent="0.25">
      <c r="A229" s="105"/>
      <c r="B229" s="188"/>
      <c r="C229" s="188"/>
      <c r="D229" s="188"/>
      <c r="E229" s="188"/>
      <c r="F229" s="188"/>
      <c r="G229" s="188"/>
      <c r="H229" s="104"/>
      <c r="I229" s="105"/>
      <c r="J229" s="106"/>
    </row>
    <row r="230" spans="1:10" x14ac:dyDescent="0.25">
      <c r="A230" s="105"/>
      <c r="B230" s="188"/>
      <c r="C230" s="188"/>
      <c r="D230" s="188"/>
      <c r="E230" s="188"/>
      <c r="F230" s="188"/>
      <c r="G230" s="188"/>
      <c r="H230" s="104"/>
      <c r="I230" s="105"/>
      <c r="J230" s="106"/>
    </row>
    <row r="231" spans="1:10" x14ac:dyDescent="0.25">
      <c r="A231" s="56"/>
      <c r="B231" s="56"/>
      <c r="C231" s="56"/>
      <c r="D231" s="56"/>
      <c r="E231" s="56"/>
      <c r="F231" s="56"/>
      <c r="G231" s="56"/>
      <c r="H231" s="56"/>
      <c r="I231" s="56"/>
      <c r="J231" s="56"/>
    </row>
    <row r="232" spans="1:10" x14ac:dyDescent="0.25">
      <c r="A232" s="189" t="s">
        <v>17</v>
      </c>
      <c r="B232" s="189"/>
      <c r="C232" s="189"/>
      <c r="D232" s="190" t="str">
        <f>IF(ISBLANK('Invoice Summary'!$I$11),"",'Invoice Summary'!$I$11)</f>
        <v/>
      </c>
      <c r="E232" s="190"/>
      <c r="F232" s="56"/>
      <c r="G232" s="56"/>
      <c r="H232" s="56"/>
      <c r="I232" s="56"/>
      <c r="J232" s="56"/>
    </row>
    <row r="233" spans="1:10" x14ac:dyDescent="0.25">
      <c r="A233" s="189" t="s">
        <v>11</v>
      </c>
      <c r="B233" s="189"/>
      <c r="C233" s="189"/>
      <c r="D233" s="190" t="str">
        <f>IF(ISBLANK('Invoice Summary'!$H$24),"",'Invoice Summary'!$H$24)</f>
        <v/>
      </c>
      <c r="E233" s="190"/>
      <c r="F233" s="56"/>
      <c r="G233" s="56"/>
      <c r="H233" s="56"/>
      <c r="I233" s="56"/>
      <c r="J233" s="56"/>
    </row>
    <row r="234" spans="1:10" x14ac:dyDescent="0.25">
      <c r="A234" s="185" t="s">
        <v>14</v>
      </c>
      <c r="B234" s="185"/>
      <c r="C234" s="64" t="s">
        <v>8</v>
      </c>
      <c r="D234" s="190" t="str">
        <f>IF(ISBLANK('Invoice Summary'!$I$12),"",'Invoice Summary'!$I$12)</f>
        <v/>
      </c>
      <c r="E234" s="190"/>
      <c r="F234" s="56"/>
      <c r="G234" s="56"/>
      <c r="H234" s="56"/>
      <c r="I234" s="56"/>
      <c r="J234" s="56"/>
    </row>
    <row r="235" spans="1:10" x14ac:dyDescent="0.25">
      <c r="A235" s="65"/>
      <c r="B235" s="65"/>
      <c r="C235" s="64" t="s">
        <v>9</v>
      </c>
      <c r="D235" s="190" t="str">
        <f>IF(ISBLANK('Invoice Summary'!$I$13),"",'Invoice Summary'!$I$13)</f>
        <v/>
      </c>
      <c r="E235" s="190"/>
      <c r="F235" s="56"/>
      <c r="G235" s="56"/>
      <c r="H235" s="56"/>
      <c r="I235" s="56"/>
      <c r="J235" s="56"/>
    </row>
    <row r="236" spans="1:10" ht="15.75" thickBot="1" x14ac:dyDescent="0.3">
      <c r="A236" s="66"/>
      <c r="B236" s="66"/>
      <c r="C236" s="66"/>
      <c r="D236" s="66"/>
      <c r="E236" s="66"/>
      <c r="F236" s="66"/>
      <c r="G236" s="66"/>
      <c r="H236" s="66"/>
      <c r="I236" s="66"/>
      <c r="J236" s="66"/>
    </row>
    <row r="237" spans="1:10" ht="15.75" thickTop="1" x14ac:dyDescent="0.25">
      <c r="A237" s="62" t="s">
        <v>62</v>
      </c>
      <c r="B237" s="187" t="s">
        <v>63</v>
      </c>
      <c r="C237" s="187"/>
      <c r="D237" s="187"/>
      <c r="E237" s="187" t="s">
        <v>123</v>
      </c>
      <c r="F237" s="187"/>
      <c r="G237" s="187"/>
      <c r="H237" s="62" t="s">
        <v>124</v>
      </c>
      <c r="I237" s="62" t="s">
        <v>126</v>
      </c>
      <c r="J237" s="62" t="s">
        <v>125</v>
      </c>
    </row>
    <row r="238" spans="1:10" x14ac:dyDescent="0.25">
      <c r="A238" s="105"/>
      <c r="B238" s="192"/>
      <c r="C238" s="193"/>
      <c r="D238" s="194"/>
      <c r="E238" s="192"/>
      <c r="F238" s="193"/>
      <c r="G238" s="194"/>
      <c r="H238" s="104"/>
      <c r="I238" s="105"/>
      <c r="J238" s="106"/>
    </row>
    <row r="239" spans="1:10" x14ac:dyDescent="0.25">
      <c r="A239" s="105"/>
      <c r="B239" s="188"/>
      <c r="C239" s="188"/>
      <c r="D239" s="188"/>
      <c r="E239" s="188"/>
      <c r="F239" s="188"/>
      <c r="G239" s="188"/>
      <c r="H239" s="104"/>
      <c r="I239" s="105"/>
      <c r="J239" s="106"/>
    </row>
    <row r="240" spans="1:10" x14ac:dyDescent="0.25">
      <c r="A240" s="105"/>
      <c r="B240" s="188"/>
      <c r="C240" s="188"/>
      <c r="D240" s="188"/>
      <c r="E240" s="188"/>
      <c r="F240" s="188"/>
      <c r="G240" s="188"/>
      <c r="H240" s="104"/>
      <c r="I240" s="105"/>
      <c r="J240" s="106"/>
    </row>
    <row r="241" spans="1:10" x14ac:dyDescent="0.25">
      <c r="A241" s="105"/>
      <c r="B241" s="188"/>
      <c r="C241" s="188"/>
      <c r="D241" s="188"/>
      <c r="E241" s="188"/>
      <c r="F241" s="188"/>
      <c r="G241" s="188"/>
      <c r="H241" s="104"/>
      <c r="I241" s="105"/>
      <c r="J241" s="106"/>
    </row>
    <row r="242" spans="1:10" x14ac:dyDescent="0.25">
      <c r="A242" s="105"/>
      <c r="B242" s="188"/>
      <c r="C242" s="188"/>
      <c r="D242" s="188"/>
      <c r="E242" s="188"/>
      <c r="F242" s="188"/>
      <c r="G242" s="188"/>
      <c r="H242" s="104"/>
      <c r="I242" s="105"/>
      <c r="J242" s="106"/>
    </row>
    <row r="243" spans="1:10" x14ac:dyDescent="0.25">
      <c r="A243" s="105"/>
      <c r="B243" s="188"/>
      <c r="C243" s="188"/>
      <c r="D243" s="188"/>
      <c r="E243" s="188"/>
      <c r="F243" s="188"/>
      <c r="G243" s="188"/>
      <c r="H243" s="104"/>
      <c r="I243" s="105"/>
      <c r="J243" s="106"/>
    </row>
    <row r="244" spans="1:10" x14ac:dyDescent="0.25">
      <c r="A244" s="105"/>
      <c r="B244" s="188"/>
      <c r="C244" s="188"/>
      <c r="D244" s="188"/>
      <c r="E244" s="188"/>
      <c r="F244" s="188"/>
      <c r="G244" s="188"/>
      <c r="H244" s="104"/>
      <c r="I244" s="105"/>
      <c r="J244" s="106"/>
    </row>
    <row r="245" spans="1:10" x14ac:dyDescent="0.25">
      <c r="A245" s="105"/>
      <c r="B245" s="188"/>
      <c r="C245" s="188"/>
      <c r="D245" s="188"/>
      <c r="E245" s="188"/>
      <c r="F245" s="188"/>
      <c r="G245" s="188"/>
      <c r="H245" s="104"/>
      <c r="I245" s="105"/>
      <c r="J245" s="106"/>
    </row>
    <row r="246" spans="1:10" x14ac:dyDescent="0.25">
      <c r="A246" s="105"/>
      <c r="B246" s="188"/>
      <c r="C246" s="188"/>
      <c r="D246" s="188"/>
      <c r="E246" s="188"/>
      <c r="F246" s="188"/>
      <c r="G246" s="188"/>
      <c r="H246" s="104"/>
      <c r="I246" s="105"/>
      <c r="J246" s="106"/>
    </row>
    <row r="247" spans="1:10" x14ac:dyDescent="0.25">
      <c r="A247" s="105"/>
      <c r="B247" s="188"/>
      <c r="C247" s="188"/>
      <c r="D247" s="188"/>
      <c r="E247" s="188"/>
      <c r="F247" s="188"/>
      <c r="G247" s="188"/>
      <c r="H247" s="104"/>
      <c r="I247" s="105"/>
      <c r="J247" s="106"/>
    </row>
    <row r="248" spans="1:10" x14ac:dyDescent="0.25">
      <c r="A248" s="105"/>
      <c r="B248" s="188"/>
      <c r="C248" s="188"/>
      <c r="D248" s="188"/>
      <c r="E248" s="188"/>
      <c r="F248" s="188"/>
      <c r="G248" s="188"/>
      <c r="H248" s="104"/>
      <c r="I248" s="105"/>
      <c r="J248" s="106"/>
    </row>
    <row r="249" spans="1:10" x14ac:dyDescent="0.25">
      <c r="A249" s="105"/>
      <c r="B249" s="188"/>
      <c r="C249" s="188"/>
      <c r="D249" s="188"/>
      <c r="E249" s="188"/>
      <c r="F249" s="188"/>
      <c r="G249" s="188"/>
      <c r="H249" s="104"/>
      <c r="I249" s="105"/>
      <c r="J249" s="106"/>
    </row>
    <row r="250" spans="1:10" x14ac:dyDescent="0.25">
      <c r="A250" s="105"/>
      <c r="B250" s="188"/>
      <c r="C250" s="188"/>
      <c r="D250" s="188"/>
      <c r="E250" s="188"/>
      <c r="F250" s="188"/>
      <c r="G250" s="188"/>
      <c r="H250" s="104"/>
      <c r="I250" s="105"/>
      <c r="J250" s="106"/>
    </row>
    <row r="251" spans="1:10" x14ac:dyDescent="0.25">
      <c r="A251" s="105"/>
      <c r="B251" s="188"/>
      <c r="C251" s="188"/>
      <c r="D251" s="188"/>
      <c r="E251" s="188"/>
      <c r="F251" s="188"/>
      <c r="G251" s="188"/>
      <c r="H251" s="104"/>
      <c r="I251" s="105"/>
      <c r="J251" s="106"/>
    </row>
    <row r="252" spans="1:10" x14ac:dyDescent="0.25">
      <c r="A252" s="105"/>
      <c r="B252" s="188"/>
      <c r="C252" s="188"/>
      <c r="D252" s="188"/>
      <c r="E252" s="188"/>
      <c r="F252" s="188"/>
      <c r="G252" s="188"/>
      <c r="H252" s="104"/>
      <c r="I252" s="105"/>
      <c r="J252" s="106"/>
    </row>
    <row r="253" spans="1:10" x14ac:dyDescent="0.25">
      <c r="A253" s="105"/>
      <c r="B253" s="188"/>
      <c r="C253" s="188"/>
      <c r="D253" s="188"/>
      <c r="E253" s="188"/>
      <c r="F253" s="188"/>
      <c r="G253" s="188"/>
      <c r="H253" s="104"/>
      <c r="I253" s="105"/>
      <c r="J253" s="106"/>
    </row>
    <row r="254" spans="1:10" x14ac:dyDescent="0.25">
      <c r="A254" s="105"/>
      <c r="B254" s="188"/>
      <c r="C254" s="188"/>
      <c r="D254" s="188"/>
      <c r="E254" s="188"/>
      <c r="F254" s="188"/>
      <c r="G254" s="188"/>
      <c r="H254" s="104"/>
      <c r="I254" s="105"/>
      <c r="J254" s="106"/>
    </row>
    <row r="255" spans="1:10" x14ac:dyDescent="0.25">
      <c r="A255" s="105"/>
      <c r="B255" s="188"/>
      <c r="C255" s="188"/>
      <c r="D255" s="188"/>
      <c r="E255" s="188"/>
      <c r="F255" s="188"/>
      <c r="G255" s="188"/>
      <c r="H255" s="104"/>
      <c r="I255" s="105"/>
      <c r="J255" s="106"/>
    </row>
    <row r="256" spans="1:10" x14ac:dyDescent="0.25">
      <c r="A256" s="105"/>
      <c r="B256" s="188"/>
      <c r="C256" s="188"/>
      <c r="D256" s="188"/>
      <c r="E256" s="188"/>
      <c r="F256" s="188"/>
      <c r="G256" s="188"/>
      <c r="H256" s="104"/>
      <c r="I256" s="105"/>
      <c r="J256" s="106"/>
    </row>
    <row r="257" spans="1:10" x14ac:dyDescent="0.25">
      <c r="A257" s="105"/>
      <c r="B257" s="188"/>
      <c r="C257" s="188"/>
      <c r="D257" s="188"/>
      <c r="E257" s="188"/>
      <c r="F257" s="188"/>
      <c r="G257" s="188"/>
      <c r="H257" s="104"/>
      <c r="I257" s="105"/>
      <c r="J257" s="106"/>
    </row>
    <row r="258" spans="1:10" x14ac:dyDescent="0.25">
      <c r="A258" s="105"/>
      <c r="B258" s="188"/>
      <c r="C258" s="188"/>
      <c r="D258" s="188"/>
      <c r="E258" s="188"/>
      <c r="F258" s="188"/>
      <c r="G258" s="188"/>
      <c r="H258" s="104"/>
      <c r="I258" s="105"/>
      <c r="J258" s="106"/>
    </row>
    <row r="259" spans="1:10" x14ac:dyDescent="0.25">
      <c r="A259" s="105"/>
      <c r="B259" s="188"/>
      <c r="C259" s="188"/>
      <c r="D259" s="188"/>
      <c r="E259" s="188"/>
      <c r="F259" s="188"/>
      <c r="G259" s="188"/>
      <c r="H259" s="104"/>
      <c r="I259" s="105"/>
      <c r="J259" s="106"/>
    </row>
    <row r="260" spans="1:10" x14ac:dyDescent="0.25">
      <c r="A260" s="105"/>
      <c r="B260" s="188"/>
      <c r="C260" s="188"/>
      <c r="D260" s="188"/>
      <c r="E260" s="188"/>
      <c r="F260" s="188"/>
      <c r="G260" s="188"/>
      <c r="H260" s="104"/>
      <c r="I260" s="105"/>
      <c r="J260" s="106"/>
    </row>
    <row r="261" spans="1:10" x14ac:dyDescent="0.25">
      <c r="A261" s="105"/>
      <c r="B261" s="188"/>
      <c r="C261" s="188"/>
      <c r="D261" s="188"/>
      <c r="E261" s="188"/>
      <c r="F261" s="188"/>
      <c r="G261" s="188"/>
      <c r="H261" s="104"/>
      <c r="I261" s="105"/>
      <c r="J261" s="106"/>
    </row>
    <row r="262" spans="1:10" x14ac:dyDescent="0.25">
      <c r="A262" s="105"/>
      <c r="B262" s="188"/>
      <c r="C262" s="188"/>
      <c r="D262" s="188"/>
      <c r="E262" s="188"/>
      <c r="F262" s="188"/>
      <c r="G262" s="188"/>
      <c r="H262" s="104"/>
      <c r="I262" s="105"/>
      <c r="J262" s="106"/>
    </row>
    <row r="263" spans="1:10" x14ac:dyDescent="0.25">
      <c r="A263" s="105"/>
      <c r="B263" s="188"/>
      <c r="C263" s="188"/>
      <c r="D263" s="188"/>
      <c r="E263" s="188"/>
      <c r="F263" s="188"/>
      <c r="G263" s="188"/>
      <c r="H263" s="104"/>
      <c r="I263" s="105"/>
      <c r="J263" s="106"/>
    </row>
    <row r="264" spans="1:10" x14ac:dyDescent="0.25">
      <c r="A264" s="105"/>
      <c r="B264" s="188"/>
      <c r="C264" s="188"/>
      <c r="D264" s="188"/>
      <c r="E264" s="188"/>
      <c r="F264" s="188"/>
      <c r="G264" s="188"/>
      <c r="H264" s="104"/>
      <c r="I264" s="105"/>
      <c r="J264" s="106"/>
    </row>
    <row r="265" spans="1:10" x14ac:dyDescent="0.25">
      <c r="A265" s="105"/>
      <c r="B265" s="188"/>
      <c r="C265" s="188"/>
      <c r="D265" s="188"/>
      <c r="E265" s="188"/>
      <c r="F265" s="188"/>
      <c r="G265" s="188"/>
      <c r="H265" s="104"/>
      <c r="I265" s="105"/>
      <c r="J265" s="106"/>
    </row>
    <row r="266" spans="1:10" x14ac:dyDescent="0.25">
      <c r="A266" s="105"/>
      <c r="B266" s="188"/>
      <c r="C266" s="188"/>
      <c r="D266" s="188"/>
      <c r="E266" s="188"/>
      <c r="F266" s="188"/>
      <c r="G266" s="188"/>
      <c r="H266" s="104"/>
      <c r="I266" s="105"/>
      <c r="J266" s="106"/>
    </row>
    <row r="267" spans="1:10" x14ac:dyDescent="0.25">
      <c r="A267" s="105"/>
      <c r="B267" s="188"/>
      <c r="C267" s="188"/>
      <c r="D267" s="188"/>
      <c r="E267" s="188"/>
      <c r="F267" s="188"/>
      <c r="G267" s="188"/>
      <c r="H267" s="104"/>
      <c r="I267" s="105"/>
      <c r="J267" s="106"/>
    </row>
    <row r="268" spans="1:10" x14ac:dyDescent="0.25">
      <c r="A268" s="105"/>
      <c r="B268" s="188"/>
      <c r="C268" s="188"/>
      <c r="D268" s="188"/>
      <c r="E268" s="188"/>
      <c r="F268" s="188"/>
      <c r="G268" s="188"/>
      <c r="H268" s="104"/>
      <c r="I268" s="105"/>
      <c r="J268" s="106"/>
    </row>
    <row r="269" spans="1:10" x14ac:dyDescent="0.25">
      <c r="A269" s="105"/>
      <c r="B269" s="188"/>
      <c r="C269" s="188"/>
      <c r="D269" s="188"/>
      <c r="E269" s="188"/>
      <c r="F269" s="188"/>
      <c r="G269" s="188"/>
      <c r="H269" s="104"/>
      <c r="I269" s="105"/>
      <c r="J269" s="106"/>
    </row>
    <row r="270" spans="1:10" x14ac:dyDescent="0.25">
      <c r="A270" s="105"/>
      <c r="B270" s="188"/>
      <c r="C270" s="188"/>
      <c r="D270" s="188"/>
      <c r="E270" s="188"/>
      <c r="F270" s="188"/>
      <c r="G270" s="188"/>
      <c r="H270" s="104"/>
      <c r="I270" s="105"/>
      <c r="J270" s="106"/>
    </row>
    <row r="271" spans="1:10" x14ac:dyDescent="0.25">
      <c r="A271" s="105"/>
      <c r="B271" s="188"/>
      <c r="C271" s="188"/>
      <c r="D271" s="188"/>
      <c r="E271" s="188"/>
      <c r="F271" s="188"/>
      <c r="G271" s="188"/>
      <c r="H271" s="104"/>
      <c r="I271" s="105"/>
      <c r="J271" s="106"/>
    </row>
    <row r="272" spans="1:10" x14ac:dyDescent="0.25">
      <c r="A272" s="105"/>
      <c r="B272" s="188"/>
      <c r="C272" s="188"/>
      <c r="D272" s="188"/>
      <c r="E272" s="188"/>
      <c r="F272" s="188"/>
      <c r="G272" s="188"/>
      <c r="H272" s="104"/>
      <c r="I272" s="105"/>
      <c r="J272" s="106"/>
    </row>
    <row r="273" spans="1:10" x14ac:dyDescent="0.25">
      <c r="A273" s="105"/>
      <c r="B273" s="188"/>
      <c r="C273" s="188"/>
      <c r="D273" s="188"/>
      <c r="E273" s="188"/>
      <c r="F273" s="188"/>
      <c r="G273" s="188"/>
      <c r="H273" s="104"/>
      <c r="I273" s="105"/>
      <c r="J273" s="106"/>
    </row>
    <row r="274" spans="1:10" x14ac:dyDescent="0.25">
      <c r="A274" s="105"/>
      <c r="B274" s="188"/>
      <c r="C274" s="188"/>
      <c r="D274" s="188"/>
      <c r="E274" s="188"/>
      <c r="F274" s="188"/>
      <c r="G274" s="188"/>
      <c r="H274" s="104"/>
      <c r="I274" s="105"/>
      <c r="J274" s="106"/>
    </row>
    <row r="275" spans="1:10" x14ac:dyDescent="0.25">
      <c r="A275" s="105"/>
      <c r="B275" s="188"/>
      <c r="C275" s="188"/>
      <c r="D275" s="188"/>
      <c r="E275" s="188"/>
      <c r="F275" s="188"/>
      <c r="G275" s="188"/>
      <c r="H275" s="104"/>
      <c r="I275" s="105"/>
      <c r="J275" s="106"/>
    </row>
    <row r="276" spans="1:10" x14ac:dyDescent="0.25">
      <c r="A276" s="105"/>
      <c r="B276" s="188"/>
      <c r="C276" s="188"/>
      <c r="D276" s="188"/>
      <c r="E276" s="188"/>
      <c r="F276" s="188"/>
      <c r="G276" s="188"/>
      <c r="H276" s="104"/>
      <c r="I276" s="105"/>
      <c r="J276" s="106"/>
    </row>
  </sheetData>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&amp;L&amp;G&amp;CConsultant Inspection Mileage Log&amp;R&amp;P
</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K79"/>
  <sheetViews>
    <sheetView view="pageLayout" zoomScale="115" zoomScaleNormal="100" zoomScalePageLayoutView="115" workbookViewId="0">
      <selection activeCell="H32" sqref="H32"/>
    </sheetView>
  </sheetViews>
  <sheetFormatPr defaultRowHeight="15" x14ac:dyDescent="0.25"/>
  <cols>
    <col min="1" max="1" width="3.42578125" customWidth="1"/>
    <col min="9" max="9" width="8.28515625" customWidth="1"/>
    <col min="10" max="10" width="10.42578125" customWidth="1"/>
    <col min="11" max="11" width="6.85546875" customWidth="1"/>
  </cols>
  <sheetData>
    <row r="2" spans="1:3" x14ac:dyDescent="0.25">
      <c r="A2" t="s">
        <v>103</v>
      </c>
    </row>
    <row r="4" spans="1:3" x14ac:dyDescent="0.25">
      <c r="A4" s="58"/>
      <c r="B4" t="s">
        <v>85</v>
      </c>
    </row>
    <row r="5" spans="1:3" x14ac:dyDescent="0.25">
      <c r="A5" s="58"/>
      <c r="B5" t="s">
        <v>86</v>
      </c>
    </row>
    <row r="6" spans="1:3" x14ac:dyDescent="0.25">
      <c r="A6" s="58"/>
      <c r="B6" t="s">
        <v>87</v>
      </c>
    </row>
    <row r="7" spans="1:3" x14ac:dyDescent="0.25">
      <c r="A7" s="58"/>
      <c r="B7" t="s">
        <v>88</v>
      </c>
    </row>
    <row r="8" spans="1:3" x14ac:dyDescent="0.25">
      <c r="A8" s="58"/>
      <c r="B8" t="s">
        <v>89</v>
      </c>
    </row>
    <row r="9" spans="1:3" x14ac:dyDescent="0.25">
      <c r="A9" s="58"/>
      <c r="B9" t="s">
        <v>90</v>
      </c>
    </row>
    <row r="10" spans="1:3" x14ac:dyDescent="0.25">
      <c r="A10" s="58"/>
      <c r="B10" t="s">
        <v>91</v>
      </c>
    </row>
    <row r="11" spans="1:3" x14ac:dyDescent="0.25">
      <c r="B11" s="57" t="s">
        <v>102</v>
      </c>
      <c r="C11" s="56" t="s">
        <v>83</v>
      </c>
    </row>
    <row r="12" spans="1:3" x14ac:dyDescent="0.25">
      <c r="A12" s="58"/>
      <c r="B12" t="s">
        <v>92</v>
      </c>
    </row>
    <row r="13" spans="1:3" x14ac:dyDescent="0.25">
      <c r="B13" s="57" t="s">
        <v>102</v>
      </c>
      <c r="C13" s="56" t="s">
        <v>93</v>
      </c>
    </row>
    <row r="14" spans="1:3" x14ac:dyDescent="0.25">
      <c r="A14" s="58"/>
      <c r="B14" t="s">
        <v>94</v>
      </c>
    </row>
    <row r="15" spans="1:3" x14ac:dyDescent="0.25">
      <c r="B15" s="57" t="s">
        <v>102</v>
      </c>
      <c r="C15" s="56" t="s">
        <v>95</v>
      </c>
    </row>
    <row r="16" spans="1:3" x14ac:dyDescent="0.25">
      <c r="A16" s="58"/>
      <c r="B16" t="s">
        <v>96</v>
      </c>
    </row>
    <row r="17" spans="1:11" x14ac:dyDescent="0.25">
      <c r="A17" s="58"/>
      <c r="B17" t="s">
        <v>97</v>
      </c>
    </row>
    <row r="18" spans="1:11" x14ac:dyDescent="0.25">
      <c r="B18" s="57" t="s">
        <v>102</v>
      </c>
      <c r="C18" s="56" t="s">
        <v>84</v>
      </c>
    </row>
    <row r="19" spans="1:11" x14ac:dyDescent="0.25">
      <c r="A19" s="58"/>
      <c r="B19" t="s">
        <v>98</v>
      </c>
    </row>
    <row r="20" spans="1:11" x14ac:dyDescent="0.25">
      <c r="A20" s="58"/>
      <c r="B20" t="s">
        <v>99</v>
      </c>
    </row>
    <row r="21" spans="1:11" x14ac:dyDescent="0.25">
      <c r="A21" s="58"/>
      <c r="B21" t="s">
        <v>100</v>
      </c>
    </row>
    <row r="22" spans="1:11" x14ac:dyDescent="0.25">
      <c r="B22" s="57" t="s">
        <v>102</v>
      </c>
      <c r="C22" s="74" t="s">
        <v>137</v>
      </c>
    </row>
    <row r="23" spans="1:11" x14ac:dyDescent="0.25">
      <c r="A23" s="58"/>
      <c r="B23" t="s">
        <v>101</v>
      </c>
    </row>
    <row r="25" spans="1:11" ht="15.75" customHeight="1" x14ac:dyDescent="0.25">
      <c r="A25" s="195" t="s">
        <v>122</v>
      </c>
      <c r="B25" s="195"/>
      <c r="C25" s="195"/>
      <c r="D25" s="195"/>
      <c r="E25" s="195"/>
      <c r="F25" s="195"/>
      <c r="G25" s="195"/>
      <c r="H25" s="195"/>
      <c r="I25" s="195"/>
      <c r="J25" s="195"/>
      <c r="K25" s="72"/>
    </row>
    <row r="26" spans="1:11" x14ac:dyDescent="0.25">
      <c r="A26" s="195"/>
      <c r="B26" s="195"/>
      <c r="C26" s="195"/>
      <c r="D26" s="195"/>
      <c r="E26" s="195"/>
      <c r="F26" s="195"/>
      <c r="G26" s="195"/>
      <c r="H26" s="195"/>
      <c r="I26" s="195"/>
      <c r="J26" s="195"/>
    </row>
    <row r="27" spans="1:11" x14ac:dyDescent="0.25">
      <c r="A27" s="195"/>
      <c r="B27" s="195"/>
      <c r="C27" s="195"/>
      <c r="D27" s="195"/>
      <c r="E27" s="195"/>
      <c r="F27" s="195"/>
      <c r="G27" s="195"/>
      <c r="H27" s="195"/>
      <c r="I27" s="195"/>
      <c r="J27" s="195"/>
    </row>
    <row r="49" spans="1:11" ht="15.75" x14ac:dyDescent="0.25">
      <c r="A49" s="115" t="s">
        <v>121</v>
      </c>
      <c r="B49" s="115"/>
      <c r="C49" s="115"/>
      <c r="D49" s="115"/>
      <c r="E49" s="115"/>
      <c r="F49" s="115"/>
      <c r="G49" s="115"/>
      <c r="H49" s="115"/>
      <c r="I49" s="115"/>
      <c r="J49" s="115"/>
      <c r="K49" s="73"/>
    </row>
    <row r="79" spans="1:11" x14ac:dyDescent="0.25">
      <c r="A79" s="196" t="s">
        <v>135</v>
      </c>
      <c r="B79" s="196"/>
      <c r="C79" s="196"/>
      <c r="D79" s="196"/>
      <c r="E79" s="196"/>
      <c r="F79" s="196"/>
      <c r="G79" s="196"/>
      <c r="H79" s="196"/>
      <c r="I79" s="196"/>
      <c r="J79" s="196"/>
      <c r="K79" s="75"/>
    </row>
  </sheetData>
  <sheetProtection password="CE0D" sheet="1" objects="1" scenarios="1"/>
  <mergeCells count="3">
    <mergeCell ref="A25:J27"/>
    <mergeCell ref="A49:J49"/>
    <mergeCell ref="A79:J79"/>
  </mergeCells>
  <pageMargins left="0.7" right="0.7" top="0.75" bottom="0.75" header="0.3" footer="0.3"/>
  <pageSetup orientation="portrait" r:id="rId1"/>
  <headerFooter>
    <oddHeader xml:space="preserve">&amp;L&amp;G&amp;C
Invoice Spreadsheet Checklist
</oddHead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47"/>
  <sheetViews>
    <sheetView view="pageLayout" topLeftCell="A13" zoomScale="115" zoomScaleNormal="100" zoomScalePageLayoutView="115" workbookViewId="0">
      <selection activeCell="B15" sqref="B15"/>
    </sheetView>
  </sheetViews>
  <sheetFormatPr defaultRowHeight="15" x14ac:dyDescent="0.25"/>
  <cols>
    <col min="1" max="1" width="9.140625" customWidth="1"/>
    <col min="2" max="2" width="10" customWidth="1"/>
    <col min="3" max="3" width="9.7109375" customWidth="1"/>
    <col min="4" max="4" width="9.28515625" customWidth="1"/>
    <col min="5" max="5" width="11.85546875" customWidth="1"/>
    <col min="6" max="6" width="4.28515625" customWidth="1"/>
    <col min="7" max="7" width="12.42578125" customWidth="1"/>
  </cols>
  <sheetData>
    <row r="2" spans="1:10" ht="15.75" thickBot="1" x14ac:dyDescent="0.3">
      <c r="A2" t="s">
        <v>1</v>
      </c>
      <c r="B2" t="s">
        <v>2</v>
      </c>
      <c r="F2" s="1" t="s">
        <v>3</v>
      </c>
      <c r="G2" s="117"/>
      <c r="H2" s="117"/>
      <c r="I2" s="117"/>
      <c r="J2" s="117"/>
    </row>
    <row r="3" spans="1:10" ht="17.45" customHeight="1" thickBot="1" x14ac:dyDescent="0.3">
      <c r="B3" t="s">
        <v>152</v>
      </c>
      <c r="E3" s="116" t="s">
        <v>79</v>
      </c>
      <c r="F3" s="116"/>
      <c r="G3" s="118"/>
      <c r="H3" s="118"/>
      <c r="I3" s="118"/>
      <c r="J3" s="118"/>
    </row>
    <row r="4" spans="1:10" ht="15.75" thickBot="1" x14ac:dyDescent="0.3">
      <c r="B4" t="s">
        <v>0</v>
      </c>
      <c r="G4" s="118"/>
      <c r="H4" s="118"/>
      <c r="I4" s="118"/>
      <c r="J4" s="118"/>
    </row>
    <row r="5" spans="1:10" ht="15.75" thickBot="1" x14ac:dyDescent="0.3">
      <c r="B5" t="s">
        <v>153</v>
      </c>
      <c r="G5" s="118"/>
      <c r="H5" s="118"/>
      <c r="I5" s="118"/>
      <c r="J5" s="118"/>
    </row>
    <row r="6" spans="1:10" ht="15.75" thickBot="1" x14ac:dyDescent="0.3">
      <c r="B6" t="s">
        <v>154</v>
      </c>
      <c r="E6" s="116" t="s">
        <v>4</v>
      </c>
      <c r="F6" s="116"/>
      <c r="G6" s="118"/>
      <c r="H6" s="118"/>
      <c r="I6" s="118"/>
      <c r="J6" s="118"/>
    </row>
    <row r="7" spans="1:10" ht="15.75" thickBot="1" x14ac:dyDescent="0.3">
      <c r="F7" s="1" t="s">
        <v>5</v>
      </c>
      <c r="G7" s="118"/>
      <c r="H7" s="118"/>
      <c r="I7" s="118"/>
      <c r="J7" s="118"/>
    </row>
    <row r="8" spans="1:10" ht="15.75" thickBot="1" x14ac:dyDescent="0.3">
      <c r="F8" s="1" t="s">
        <v>6</v>
      </c>
      <c r="G8" s="123"/>
      <c r="H8" s="118"/>
      <c r="I8" s="118"/>
      <c r="J8" s="118"/>
    </row>
    <row r="9" spans="1:10" ht="15.75" thickBot="1" x14ac:dyDescent="0.3">
      <c r="A9" s="4"/>
      <c r="B9" s="4"/>
      <c r="C9" s="4"/>
      <c r="D9" s="4"/>
      <c r="E9" s="4"/>
      <c r="F9" s="4"/>
      <c r="G9" s="4"/>
      <c r="H9" s="4"/>
      <c r="I9" s="4"/>
      <c r="J9" s="4"/>
    </row>
    <row r="10" spans="1:10" ht="16.5" thickTop="1" thickBot="1" x14ac:dyDescent="0.3">
      <c r="A10" s="119" t="s">
        <v>10</v>
      </c>
      <c r="B10" s="119"/>
      <c r="C10" s="121"/>
      <c r="D10" s="121"/>
      <c r="E10" s="121"/>
      <c r="G10" s="119" t="s">
        <v>16</v>
      </c>
      <c r="H10" s="119"/>
      <c r="I10" s="124"/>
      <c r="J10" s="121"/>
    </row>
    <row r="11" spans="1:10" ht="15.75" thickBot="1" x14ac:dyDescent="0.3">
      <c r="A11" s="129" t="s">
        <v>12</v>
      </c>
      <c r="B11" s="129"/>
      <c r="C11" s="122"/>
      <c r="D11" s="122"/>
      <c r="E11" s="122"/>
      <c r="G11" s="120" t="s">
        <v>17</v>
      </c>
      <c r="H11" s="120"/>
      <c r="I11" s="125"/>
      <c r="J11" s="125"/>
    </row>
    <row r="12" spans="1:10" ht="20.45" customHeight="1" thickBot="1" x14ac:dyDescent="0.3">
      <c r="A12" s="129" t="s">
        <v>13</v>
      </c>
      <c r="B12" s="129"/>
      <c r="C12" s="125"/>
      <c r="D12" s="125"/>
      <c r="E12" s="125"/>
      <c r="F12" s="155" t="s">
        <v>14</v>
      </c>
      <c r="G12" s="155"/>
      <c r="H12" s="5" t="s">
        <v>8</v>
      </c>
      <c r="I12" s="130"/>
      <c r="J12" s="125"/>
    </row>
    <row r="13" spans="1:10" ht="15.75" thickBot="1" x14ac:dyDescent="0.3">
      <c r="A13" s="129" t="s">
        <v>7</v>
      </c>
      <c r="B13" s="129"/>
      <c r="C13" s="125"/>
      <c r="D13" s="125"/>
      <c r="E13" s="125"/>
      <c r="F13" s="155"/>
      <c r="G13" s="155"/>
      <c r="H13" s="5" t="s">
        <v>9</v>
      </c>
      <c r="I13" s="126"/>
      <c r="J13" s="122"/>
    </row>
    <row r="14" spans="1:10" x14ac:dyDescent="0.25">
      <c r="G14" s="129" t="s">
        <v>15</v>
      </c>
      <c r="H14" s="129"/>
      <c r="I14" s="52"/>
    </row>
    <row r="15" spans="1:10" x14ac:dyDescent="0.25">
      <c r="F15" s="7"/>
      <c r="G15" s="7"/>
      <c r="H15" s="8"/>
      <c r="I15" s="7"/>
      <c r="J15" s="7"/>
    </row>
    <row r="16" spans="1:10" ht="6" customHeight="1" thickBot="1" x14ac:dyDescent="0.3">
      <c r="A16" s="4"/>
      <c r="B16" s="4"/>
      <c r="C16" s="4"/>
      <c r="D16" s="4"/>
      <c r="E16" s="4"/>
      <c r="F16" s="4"/>
      <c r="G16" s="4"/>
      <c r="H16" s="6"/>
      <c r="I16" s="4"/>
      <c r="J16" s="4"/>
    </row>
    <row r="17" spans="1:10" ht="21.6" customHeight="1" thickTop="1" x14ac:dyDescent="0.25">
      <c r="A17" s="127" t="s">
        <v>18</v>
      </c>
      <c r="B17" s="127"/>
      <c r="C17" s="127"/>
      <c r="D17" s="128" t="s">
        <v>19</v>
      </c>
      <c r="E17" s="128"/>
      <c r="F17" s="128"/>
      <c r="G17" s="45" t="s">
        <v>20</v>
      </c>
      <c r="H17" s="127" t="s">
        <v>21</v>
      </c>
      <c r="I17" s="127"/>
      <c r="J17" s="127"/>
    </row>
    <row r="18" spans="1:10" x14ac:dyDescent="0.25">
      <c r="A18" s="166"/>
      <c r="B18" s="166"/>
      <c r="C18" s="166"/>
      <c r="D18" s="166"/>
      <c r="E18" s="166"/>
      <c r="F18" s="166"/>
      <c r="G18" s="131"/>
      <c r="H18" s="149"/>
      <c r="I18" s="149"/>
      <c r="J18" s="149"/>
    </row>
    <row r="19" spans="1:10" ht="15.75" thickBot="1" x14ac:dyDescent="0.3">
      <c r="A19" s="167"/>
      <c r="B19" s="167"/>
      <c r="C19" s="167"/>
      <c r="D19" s="167"/>
      <c r="E19" s="167"/>
      <c r="F19" s="167"/>
      <c r="G19" s="132"/>
      <c r="H19" s="150"/>
      <c r="I19" s="150"/>
      <c r="J19" s="150"/>
    </row>
    <row r="20" spans="1:10" ht="16.5" thickTop="1" thickBot="1" x14ac:dyDescent="0.3">
      <c r="A20" s="158" t="s">
        <v>144</v>
      </c>
      <c r="B20" s="158"/>
      <c r="C20" s="158"/>
      <c r="D20" s="158"/>
      <c r="E20" s="158"/>
      <c r="F20" s="159"/>
      <c r="G20" s="159"/>
      <c r="H20" s="159"/>
      <c r="I20" s="159"/>
      <c r="J20" s="159"/>
    </row>
    <row r="21" spans="1:10" ht="16.5" thickTop="1" thickBot="1" x14ac:dyDescent="0.3">
      <c r="A21" s="160" t="s">
        <v>22</v>
      </c>
      <c r="B21" s="161"/>
      <c r="C21" s="161"/>
      <c r="D21" s="162"/>
      <c r="E21" s="70" t="s">
        <v>53</v>
      </c>
      <c r="G21" s="27" t="s">
        <v>54</v>
      </c>
      <c r="H21" s="165" t="s">
        <v>151</v>
      </c>
      <c r="I21" s="165"/>
      <c r="J21" s="165"/>
    </row>
    <row r="22" spans="1:10" ht="15.75" thickBot="1" x14ac:dyDescent="0.3">
      <c r="A22" s="9" t="s">
        <v>23</v>
      </c>
      <c r="B22" s="16" t="s">
        <v>42</v>
      </c>
      <c r="C22" s="10"/>
      <c r="D22" s="18"/>
      <c r="E22" s="84">
        <f>SUM(D23:D26)</f>
        <v>0</v>
      </c>
      <c r="G22" s="151" t="s">
        <v>143</v>
      </c>
      <c r="H22" s="151"/>
      <c r="I22" s="118" t="s">
        <v>148</v>
      </c>
      <c r="J22" s="118"/>
    </row>
    <row r="23" spans="1:10" ht="15.75" thickBot="1" x14ac:dyDescent="0.3">
      <c r="A23" s="11" t="s">
        <v>47</v>
      </c>
      <c r="B23" s="8" t="s">
        <v>43</v>
      </c>
      <c r="C23" s="7"/>
      <c r="D23" s="85">
        <f>Ia!I3</f>
        <v>0</v>
      </c>
      <c r="E23" s="46"/>
      <c r="G23" s="50" t="s">
        <v>80</v>
      </c>
      <c r="H23" s="117"/>
      <c r="I23" s="117"/>
      <c r="J23" s="117"/>
    </row>
    <row r="24" spans="1:10" ht="15.75" thickBot="1" x14ac:dyDescent="0.3">
      <c r="A24" s="11" t="s">
        <v>48</v>
      </c>
      <c r="B24" s="8" t="s">
        <v>44</v>
      </c>
      <c r="C24" s="7"/>
      <c r="D24" s="85">
        <f>Ib!I3</f>
        <v>0</v>
      </c>
      <c r="E24" s="46"/>
      <c r="G24" s="50" t="s">
        <v>11</v>
      </c>
      <c r="H24" s="118"/>
      <c r="I24" s="118"/>
      <c r="J24" s="118"/>
    </row>
    <row r="25" spans="1:10" ht="15.75" thickBot="1" x14ac:dyDescent="0.3">
      <c r="A25" s="11" t="s">
        <v>49</v>
      </c>
      <c r="B25" s="8" t="s">
        <v>45</v>
      </c>
      <c r="C25" s="7"/>
      <c r="D25" s="85">
        <f>Ic!I3</f>
        <v>0</v>
      </c>
      <c r="E25" s="46"/>
      <c r="G25" s="51" t="s">
        <v>81</v>
      </c>
      <c r="H25" s="163"/>
      <c r="I25" s="163"/>
      <c r="J25" s="163"/>
    </row>
    <row r="26" spans="1:10" ht="15.75" thickBot="1" x14ac:dyDescent="0.3">
      <c r="A26" s="12" t="s">
        <v>50</v>
      </c>
      <c r="B26" s="13" t="s">
        <v>70</v>
      </c>
      <c r="C26" s="2"/>
      <c r="D26" s="85">
        <f>Id!I3</f>
        <v>0</v>
      </c>
      <c r="E26" s="47"/>
      <c r="G26" s="51" t="s">
        <v>82</v>
      </c>
      <c r="H26" s="164">
        <f>1-H25</f>
        <v>1</v>
      </c>
      <c r="I26" s="164"/>
      <c r="J26" s="164"/>
    </row>
    <row r="27" spans="1:10" ht="15.75" thickBot="1" x14ac:dyDescent="0.3">
      <c r="A27" s="9" t="s">
        <v>24</v>
      </c>
      <c r="B27" s="16" t="s">
        <v>25</v>
      </c>
      <c r="C27" s="10"/>
      <c r="D27" s="18"/>
      <c r="E27" s="84">
        <f>(D25)*2.35*C28</f>
        <v>0</v>
      </c>
      <c r="H27" s="49"/>
      <c r="I27" s="49"/>
      <c r="J27" s="49"/>
    </row>
    <row r="28" spans="1:10" ht="15.75" thickBot="1" x14ac:dyDescent="0.3">
      <c r="A28" s="12" t="s">
        <v>47</v>
      </c>
      <c r="B28" s="13" t="s">
        <v>26</v>
      </c>
      <c r="C28" s="81">
        <v>0.13</v>
      </c>
      <c r="D28" s="14"/>
      <c r="E28" s="47"/>
    </row>
    <row r="29" spans="1:10" ht="15.75" thickBot="1" x14ac:dyDescent="0.3">
      <c r="A29" s="9" t="s">
        <v>27</v>
      </c>
      <c r="B29" s="16" t="s">
        <v>28</v>
      </c>
      <c r="C29" s="10"/>
      <c r="D29" s="18"/>
      <c r="E29" s="84">
        <f>SUM(E30:E31)</f>
        <v>0</v>
      </c>
      <c r="G29" s="145" t="s">
        <v>56</v>
      </c>
      <c r="H29" s="146"/>
      <c r="I29" s="133"/>
      <c r="J29" s="134"/>
    </row>
    <row r="30" spans="1:10" ht="15.75" thickBot="1" x14ac:dyDescent="0.3">
      <c r="A30" s="11" t="s">
        <v>47</v>
      </c>
      <c r="B30" s="8" t="s">
        <v>29</v>
      </c>
      <c r="C30" s="7"/>
      <c r="D30" s="81"/>
      <c r="E30" s="86">
        <f>D30*(D23+E36)</f>
        <v>0</v>
      </c>
      <c r="G30" s="147"/>
      <c r="H30" s="148"/>
      <c r="I30" s="135"/>
      <c r="J30" s="136"/>
    </row>
    <row r="31" spans="1:10" ht="18" customHeight="1" thickBot="1" x14ac:dyDescent="0.3">
      <c r="A31" s="12" t="s">
        <v>48</v>
      </c>
      <c r="B31" s="109" t="s">
        <v>30</v>
      </c>
      <c r="C31" s="110"/>
      <c r="D31" s="111">
        <v>1.25</v>
      </c>
      <c r="E31" s="87">
        <f>D31*(D25+E38)</f>
        <v>0</v>
      </c>
      <c r="G31" s="141" t="s">
        <v>55</v>
      </c>
      <c r="H31" s="142"/>
      <c r="I31" s="133"/>
      <c r="J31" s="134"/>
    </row>
    <row r="32" spans="1:10" ht="15.75" thickBot="1" x14ac:dyDescent="0.3">
      <c r="A32" s="9" t="s">
        <v>31</v>
      </c>
      <c r="B32" s="48" t="s">
        <v>46</v>
      </c>
      <c r="C32" s="10"/>
      <c r="D32" s="18"/>
      <c r="E32" s="84">
        <f>SUM(D33:D34)</f>
        <v>0</v>
      </c>
      <c r="G32" s="143"/>
      <c r="H32" s="144"/>
      <c r="I32" s="135"/>
      <c r="J32" s="136"/>
    </row>
    <row r="33" spans="1:10" ht="15.75" thickBot="1" x14ac:dyDescent="0.3">
      <c r="A33" s="11" t="s">
        <v>47</v>
      </c>
      <c r="B33" s="8" t="s">
        <v>51</v>
      </c>
      <c r="C33" s="7"/>
      <c r="D33" s="85">
        <f>IVa!I3</f>
        <v>0</v>
      </c>
      <c r="E33" s="46"/>
      <c r="G33" s="145" t="s">
        <v>57</v>
      </c>
      <c r="H33" s="146"/>
      <c r="I33" s="137">
        <f>I29-I31</f>
        <v>0</v>
      </c>
      <c r="J33" s="138"/>
    </row>
    <row r="34" spans="1:10" ht="15.75" thickBot="1" x14ac:dyDescent="0.3">
      <c r="A34" s="11" t="s">
        <v>48</v>
      </c>
      <c r="B34" s="8" t="s">
        <v>52</v>
      </c>
      <c r="C34" s="7"/>
      <c r="D34" s="88">
        <f>IVb!I3</f>
        <v>0</v>
      </c>
      <c r="E34" s="46"/>
      <c r="G34" s="147"/>
      <c r="H34" s="148"/>
      <c r="I34" s="139"/>
      <c r="J34" s="140"/>
    </row>
    <row r="35" spans="1:10" ht="15.75" thickBot="1" x14ac:dyDescent="0.3">
      <c r="A35" s="35" t="s">
        <v>32</v>
      </c>
      <c r="B35" s="36" t="s">
        <v>33</v>
      </c>
      <c r="C35" s="37"/>
      <c r="D35" s="44"/>
      <c r="E35" s="84">
        <f>SUM(E36:E41)</f>
        <v>0</v>
      </c>
    </row>
    <row r="36" spans="1:10" ht="15" customHeight="1" thickBot="1" x14ac:dyDescent="0.3">
      <c r="A36" s="38" t="s">
        <v>47</v>
      </c>
      <c r="B36" s="31" t="s">
        <v>71</v>
      </c>
      <c r="C36" s="42"/>
      <c r="D36" s="85">
        <f>Va!I3</f>
        <v>0</v>
      </c>
      <c r="E36" s="90">
        <f>D36*$H$25</f>
        <v>0</v>
      </c>
      <c r="G36" s="157" t="s">
        <v>59</v>
      </c>
      <c r="H36" s="157"/>
      <c r="I36" s="157"/>
      <c r="J36" s="157"/>
    </row>
    <row r="37" spans="1:10" ht="11.45" customHeight="1" thickBot="1" x14ac:dyDescent="0.3">
      <c r="A37" s="39" t="s">
        <v>48</v>
      </c>
      <c r="B37" s="32" t="s">
        <v>72</v>
      </c>
      <c r="C37" s="42"/>
      <c r="D37" s="89">
        <f>Vb!I3</f>
        <v>0</v>
      </c>
      <c r="E37" s="90">
        <f t="shared" ref="E37:E41" si="0">D37*$H$25</f>
        <v>0</v>
      </c>
      <c r="G37" s="157"/>
      <c r="H37" s="157"/>
      <c r="I37" s="157"/>
      <c r="J37" s="157"/>
    </row>
    <row r="38" spans="1:10" ht="15.75" thickBot="1" x14ac:dyDescent="0.3">
      <c r="A38" s="39" t="s">
        <v>49</v>
      </c>
      <c r="B38" s="33" t="s">
        <v>73</v>
      </c>
      <c r="C38" s="42"/>
      <c r="D38" s="89">
        <f>Vc!I3</f>
        <v>0</v>
      </c>
      <c r="E38" s="90">
        <f t="shared" si="0"/>
        <v>0</v>
      </c>
      <c r="G38" s="157"/>
      <c r="H38" s="157"/>
      <c r="I38" s="157"/>
      <c r="J38" s="157"/>
    </row>
    <row r="39" spans="1:10" ht="15.75" thickBot="1" x14ac:dyDescent="0.3">
      <c r="A39" s="39" t="s">
        <v>50</v>
      </c>
      <c r="B39" s="32" t="s">
        <v>74</v>
      </c>
      <c r="C39" s="42"/>
      <c r="D39" s="89">
        <f>Vd!I3</f>
        <v>0</v>
      </c>
      <c r="E39" s="90">
        <f t="shared" si="0"/>
        <v>0</v>
      </c>
      <c r="G39" s="157"/>
      <c r="H39" s="157"/>
      <c r="I39" s="157"/>
      <c r="J39" s="157"/>
    </row>
    <row r="40" spans="1:10" ht="15.75" thickBot="1" x14ac:dyDescent="0.3">
      <c r="A40" s="38" t="s">
        <v>75</v>
      </c>
      <c r="B40" s="34" t="s">
        <v>78</v>
      </c>
      <c r="C40" s="42"/>
      <c r="D40" s="85">
        <f>Ve!I2</f>
        <v>0</v>
      </c>
      <c r="E40" s="90">
        <f t="shared" si="0"/>
        <v>0</v>
      </c>
      <c r="G40" s="157"/>
      <c r="H40" s="157"/>
      <c r="I40" s="157"/>
      <c r="J40" s="157"/>
    </row>
    <row r="41" spans="1:10" ht="15.75" thickBot="1" x14ac:dyDescent="0.3">
      <c r="A41" s="40" t="s">
        <v>76</v>
      </c>
      <c r="B41" s="41" t="s">
        <v>77</v>
      </c>
      <c r="C41" s="43"/>
      <c r="D41" s="89">
        <f>Vf!I3</f>
        <v>0</v>
      </c>
      <c r="E41" s="90">
        <f t="shared" si="0"/>
        <v>0</v>
      </c>
      <c r="G41" s="20"/>
      <c r="H41" s="20"/>
      <c r="I41" s="20"/>
      <c r="J41" s="20"/>
    </row>
    <row r="42" spans="1:10" ht="15.75" thickBot="1" x14ac:dyDescent="0.3">
      <c r="A42" s="29" t="s">
        <v>34</v>
      </c>
      <c r="B42" s="30" t="s">
        <v>35</v>
      </c>
      <c r="C42" s="2"/>
      <c r="D42" s="14"/>
      <c r="E42" s="82"/>
      <c r="G42" s="21"/>
      <c r="H42" s="21"/>
      <c r="I42" s="21"/>
      <c r="J42" s="21"/>
    </row>
    <row r="43" spans="1:10" ht="14.45" customHeight="1" thickBot="1" x14ac:dyDescent="0.3">
      <c r="A43" s="15" t="s">
        <v>36</v>
      </c>
      <c r="B43" s="17" t="s">
        <v>37</v>
      </c>
      <c r="C43" s="3"/>
      <c r="D43" s="19"/>
      <c r="E43" s="83"/>
      <c r="F43" s="22"/>
      <c r="G43" s="156" t="s">
        <v>60</v>
      </c>
      <c r="H43" s="156"/>
      <c r="I43" s="156"/>
      <c r="J43" s="156"/>
    </row>
    <row r="44" spans="1:10" ht="17.45" customHeight="1" thickBot="1" x14ac:dyDescent="0.3">
      <c r="A44" s="15" t="s">
        <v>38</v>
      </c>
      <c r="B44" s="17" t="s">
        <v>39</v>
      </c>
      <c r="C44" s="3"/>
      <c r="D44" s="19"/>
      <c r="E44" s="83"/>
      <c r="F44" s="22"/>
    </row>
    <row r="45" spans="1:10" ht="16.5" customHeight="1" thickBot="1" x14ac:dyDescent="0.3">
      <c r="A45" s="15" t="s">
        <v>40</v>
      </c>
      <c r="B45" s="17" t="s">
        <v>41</v>
      </c>
      <c r="C45" s="3"/>
      <c r="D45" s="19"/>
      <c r="E45" s="83"/>
      <c r="F45" s="22"/>
      <c r="G45" s="2"/>
      <c r="H45" s="2"/>
      <c r="I45" s="2"/>
      <c r="J45" s="2"/>
    </row>
    <row r="46" spans="1:10" ht="19.5" customHeight="1" thickBot="1" x14ac:dyDescent="0.3">
      <c r="A46" s="152" t="s">
        <v>58</v>
      </c>
      <c r="B46" s="153"/>
      <c r="C46" s="153"/>
      <c r="D46" s="154"/>
      <c r="E46" s="91">
        <f>IF(I22="Y",SUM(E22,E27,E29,E32,E42,E43,E44,E45)+E35,(SUM(E22,E27,E29,E32,E42,E43,E44,E45)*H25)+E35)</f>
        <v>0</v>
      </c>
      <c r="F46" s="22"/>
      <c r="G46" s="156" t="s">
        <v>61</v>
      </c>
      <c r="H46" s="156"/>
      <c r="I46" s="156"/>
      <c r="J46" s="156"/>
    </row>
    <row r="47" spans="1:10" x14ac:dyDescent="0.25">
      <c r="E47" s="92"/>
    </row>
  </sheetData>
  <sheetProtection formatColumns="0" formatRows="0" sort="0"/>
  <mergeCells count="51">
    <mergeCell ref="A46:D46"/>
    <mergeCell ref="A13:B13"/>
    <mergeCell ref="C13:E13"/>
    <mergeCell ref="F12:G13"/>
    <mergeCell ref="G46:J46"/>
    <mergeCell ref="G36:J40"/>
    <mergeCell ref="G43:J43"/>
    <mergeCell ref="A20:J20"/>
    <mergeCell ref="A21:D21"/>
    <mergeCell ref="H23:J23"/>
    <mergeCell ref="H24:J24"/>
    <mergeCell ref="H25:J25"/>
    <mergeCell ref="H26:J26"/>
    <mergeCell ref="H21:J21"/>
    <mergeCell ref="A18:C19"/>
    <mergeCell ref="D18:F19"/>
    <mergeCell ref="G18:G19"/>
    <mergeCell ref="I31:J32"/>
    <mergeCell ref="I33:J34"/>
    <mergeCell ref="G31:H32"/>
    <mergeCell ref="G29:H30"/>
    <mergeCell ref="G33:H34"/>
    <mergeCell ref="I29:J30"/>
    <mergeCell ref="H18:J19"/>
    <mergeCell ref="G22:H22"/>
    <mergeCell ref="I22:J22"/>
    <mergeCell ref="I13:J13"/>
    <mergeCell ref="A17:C17"/>
    <mergeCell ref="D17:F17"/>
    <mergeCell ref="H17:J17"/>
    <mergeCell ref="A10:B10"/>
    <mergeCell ref="A11:B11"/>
    <mergeCell ref="A12:B12"/>
    <mergeCell ref="G14:H14"/>
    <mergeCell ref="C12:E12"/>
    <mergeCell ref="I12:J12"/>
    <mergeCell ref="E6:F6"/>
    <mergeCell ref="G10:H10"/>
    <mergeCell ref="G11:H11"/>
    <mergeCell ref="C10:E10"/>
    <mergeCell ref="C11:E11"/>
    <mergeCell ref="G6:J6"/>
    <mergeCell ref="G7:J7"/>
    <mergeCell ref="G8:J8"/>
    <mergeCell ref="I10:J10"/>
    <mergeCell ref="I11:J11"/>
    <mergeCell ref="E3:F3"/>
    <mergeCell ref="G2:J2"/>
    <mergeCell ref="G4:J4"/>
    <mergeCell ref="G3:J3"/>
    <mergeCell ref="G5:J5"/>
  </mergeCells>
  <dataValidations count="3">
    <dataValidation allowBlank="1" showInputMessage="1" showErrorMessage="1" promptTitle="Chapter 86 Eligible?" prompt="Please enter &quot;Y&quot; if you met the Chapter 86 requirements for reimbursement." sqref="G22:J22" xr:uid="{00000000-0002-0000-0100-000000000000}"/>
    <dataValidation allowBlank="1" showInputMessage="1" showErrorMessage="1" promptTitle="Pay terms" prompt="Pay term options include &quot;Pay Now&quot;, &quot;Net 30&quot;, etc." sqref="G21:J21" xr:uid="{00000000-0002-0000-0100-000001000000}"/>
    <dataValidation allowBlank="1" showInputMessage="1" showErrorMessage="1" promptTitle="Profit Calculation" prompt="The profit is found by Ic. x 2.35 x IIa." sqref="E27" xr:uid="{00000000-0002-0000-0100-000002000000}"/>
  </dataValidations>
  <printOptions horizontalCentered="1" verticalCentered="1"/>
  <pageMargins left="0.7" right="0.7" top="0.75" bottom="0.75" header="0.3" footer="0.3"/>
  <pageSetup scale="96" orientation="portrait" r:id="rId1"/>
  <headerFooter>
    <oddHeader>&amp;L&amp;G&amp;CInvoice Summary
11-7-16
&amp;RUtilities Division</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257175</xdr:colOff>
                    <xdr:row>13</xdr:row>
                    <xdr:rowOff>28575</xdr:rowOff>
                  </from>
                  <to>
                    <xdr:col>9</xdr:col>
                    <xdr:colOff>438150</xdr:colOff>
                    <xdr:row>14</xdr:row>
                    <xdr:rowOff>28575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8</xdr:col>
                    <xdr:colOff>257175</xdr:colOff>
                    <xdr:row>13</xdr:row>
                    <xdr:rowOff>180975</xdr:rowOff>
                  </from>
                  <to>
                    <xdr:col>10</xdr:col>
                    <xdr:colOff>0</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276"/>
  <sheetViews>
    <sheetView view="pageLayout" zoomScale="115" zoomScaleNormal="100" zoomScalePageLayoutView="115" workbookViewId="0">
      <selection activeCell="A33" sqref="A33"/>
    </sheetView>
  </sheetViews>
  <sheetFormatPr defaultRowHeight="15" x14ac:dyDescent="0.25"/>
  <cols>
    <col min="1" max="1" width="10.5703125" bestFit="1" customWidth="1"/>
    <col min="5" max="5" width="7.85546875" customWidth="1"/>
    <col min="7" max="7" width="8" customWidth="1"/>
    <col min="9" max="9" width="7.28515625" customWidth="1"/>
    <col min="10" max="10" width="10.5703125" bestFit="1" customWidth="1"/>
  </cols>
  <sheetData>
    <row r="2" spans="1:10" ht="15.75" x14ac:dyDescent="0.25">
      <c r="A2" s="174" t="s">
        <v>17</v>
      </c>
      <c r="B2" s="174"/>
      <c r="C2" s="174"/>
      <c r="D2" s="169" t="str">
        <f>IF(ISBLANK('Invoice Summary'!$I$11),"",'Invoice Summary'!$I$11)</f>
        <v/>
      </c>
      <c r="E2" s="169"/>
    </row>
    <row r="3" spans="1:10" ht="15.6" customHeight="1" x14ac:dyDescent="0.25">
      <c r="A3" s="174" t="s">
        <v>11</v>
      </c>
      <c r="B3" s="174"/>
      <c r="C3" s="174"/>
      <c r="D3" s="169" t="str">
        <f>IF(ISBLANK('Invoice Summary'!$H$24),"",'Invoice Summary'!$H$24)</f>
        <v/>
      </c>
      <c r="E3" s="169"/>
      <c r="F3" s="157" t="s">
        <v>68</v>
      </c>
      <c r="G3" s="157"/>
      <c r="H3" s="157"/>
      <c r="I3" s="175">
        <f>SUM($J$8:$J$46,$J$54:$J$92,$J$100:$J$138,$J$146:$J$184,$J$192:$J$230,$J$238:$J$276)</f>
        <v>0</v>
      </c>
      <c r="J3" s="175"/>
    </row>
    <row r="4" spans="1:10" ht="15.75" x14ac:dyDescent="0.25">
      <c r="A4" s="172" t="s">
        <v>14</v>
      </c>
      <c r="B4" s="172"/>
      <c r="C4" s="23" t="s">
        <v>8</v>
      </c>
      <c r="D4" s="170" t="str">
        <f>IF(ISBLANK('Invoice Summary'!$I$12),"",'Invoice Summary'!$I$12)</f>
        <v/>
      </c>
      <c r="E4" s="170"/>
      <c r="F4" s="157"/>
      <c r="G4" s="157"/>
      <c r="H4" s="157"/>
      <c r="I4" s="175"/>
      <c r="J4" s="175"/>
    </row>
    <row r="5" spans="1:10" x14ac:dyDescent="0.25">
      <c r="A5" s="24"/>
      <c r="B5" s="24"/>
      <c r="C5" s="23" t="s">
        <v>9</v>
      </c>
      <c r="D5" s="170" t="str">
        <f>IF(ISBLANK('Invoice Summary'!$I$13),"",'Invoice Summary'!$I$13)</f>
        <v/>
      </c>
      <c r="E5" s="170"/>
    </row>
    <row r="6" spans="1:10" ht="15.75" thickBot="1" x14ac:dyDescent="0.3">
      <c r="A6" s="4"/>
      <c r="B6" s="4"/>
      <c r="C6" s="4"/>
      <c r="D6" s="4"/>
      <c r="E6" s="4"/>
      <c r="F6" s="4"/>
      <c r="G6" s="4"/>
      <c r="H6" s="4"/>
      <c r="I6" s="4"/>
      <c r="J6" s="4"/>
    </row>
    <row r="7" spans="1:10" ht="15.75" thickTop="1" x14ac:dyDescent="0.25">
      <c r="A7" s="25" t="s">
        <v>62</v>
      </c>
      <c r="B7" s="173" t="s">
        <v>63</v>
      </c>
      <c r="C7" s="173"/>
      <c r="D7" s="173"/>
      <c r="E7" s="173" t="s">
        <v>64</v>
      </c>
      <c r="F7" s="173"/>
      <c r="G7" s="173"/>
      <c r="H7" s="25" t="s">
        <v>65</v>
      </c>
      <c r="I7" s="25" t="s">
        <v>66</v>
      </c>
      <c r="J7" s="25" t="s">
        <v>67</v>
      </c>
    </row>
    <row r="8" spans="1:10" x14ac:dyDescent="0.25">
      <c r="A8" s="97"/>
      <c r="B8" s="168"/>
      <c r="C8" s="168"/>
      <c r="D8" s="168"/>
      <c r="E8" s="168"/>
      <c r="F8" s="168"/>
      <c r="G8" s="168"/>
      <c r="H8" s="98"/>
      <c r="I8" s="99"/>
      <c r="J8" s="93">
        <f>H8*I8</f>
        <v>0</v>
      </c>
    </row>
    <row r="9" spans="1:10" x14ac:dyDescent="0.25">
      <c r="A9" s="97"/>
      <c r="B9" s="168"/>
      <c r="C9" s="168"/>
      <c r="D9" s="168"/>
      <c r="E9" s="168"/>
      <c r="F9" s="168"/>
      <c r="G9" s="168"/>
      <c r="H9" s="98"/>
      <c r="I9" s="99"/>
      <c r="J9" s="93">
        <f t="shared" ref="J9:J46" si="0">H9*I9</f>
        <v>0</v>
      </c>
    </row>
    <row r="10" spans="1:10" x14ac:dyDescent="0.25">
      <c r="A10" s="99"/>
      <c r="B10" s="168"/>
      <c r="C10" s="168"/>
      <c r="D10" s="168"/>
      <c r="E10" s="168"/>
      <c r="F10" s="168"/>
      <c r="G10" s="168"/>
      <c r="H10" s="98"/>
      <c r="I10" s="99"/>
      <c r="J10" s="93">
        <f t="shared" si="0"/>
        <v>0</v>
      </c>
    </row>
    <row r="11" spans="1:10" x14ac:dyDescent="0.25">
      <c r="A11" s="99"/>
      <c r="B11" s="168"/>
      <c r="C11" s="168"/>
      <c r="D11" s="168"/>
      <c r="E11" s="168"/>
      <c r="F11" s="168"/>
      <c r="G11" s="168"/>
      <c r="H11" s="98"/>
      <c r="I11" s="99"/>
      <c r="J11" s="93">
        <f t="shared" si="0"/>
        <v>0</v>
      </c>
    </row>
    <row r="12" spans="1:10" x14ac:dyDescent="0.25">
      <c r="A12" s="99"/>
      <c r="B12" s="168"/>
      <c r="C12" s="168"/>
      <c r="D12" s="168"/>
      <c r="E12" s="168"/>
      <c r="F12" s="168"/>
      <c r="G12" s="168"/>
      <c r="H12" s="98"/>
      <c r="I12" s="99"/>
      <c r="J12" s="93">
        <f t="shared" si="0"/>
        <v>0</v>
      </c>
    </row>
    <row r="13" spans="1:10" x14ac:dyDescent="0.25">
      <c r="A13" s="99"/>
      <c r="B13" s="168"/>
      <c r="C13" s="168"/>
      <c r="D13" s="168"/>
      <c r="E13" s="168"/>
      <c r="F13" s="168"/>
      <c r="G13" s="168"/>
      <c r="H13" s="98"/>
      <c r="I13" s="99"/>
      <c r="J13" s="93">
        <f t="shared" si="0"/>
        <v>0</v>
      </c>
    </row>
    <row r="14" spans="1:10" x14ac:dyDescent="0.25">
      <c r="A14" s="99"/>
      <c r="B14" s="168"/>
      <c r="C14" s="168"/>
      <c r="D14" s="168"/>
      <c r="E14" s="168"/>
      <c r="F14" s="168"/>
      <c r="G14" s="168"/>
      <c r="H14" s="98"/>
      <c r="I14" s="99"/>
      <c r="J14" s="93">
        <f t="shared" si="0"/>
        <v>0</v>
      </c>
    </row>
    <row r="15" spans="1:10" x14ac:dyDescent="0.25">
      <c r="A15" s="99"/>
      <c r="B15" s="168"/>
      <c r="C15" s="168"/>
      <c r="D15" s="168"/>
      <c r="E15" s="168"/>
      <c r="F15" s="168"/>
      <c r="G15" s="168"/>
      <c r="H15" s="98"/>
      <c r="I15" s="99"/>
      <c r="J15" s="93">
        <f t="shared" si="0"/>
        <v>0</v>
      </c>
    </row>
    <row r="16" spans="1:10" x14ac:dyDescent="0.25">
      <c r="A16" s="99"/>
      <c r="B16" s="168"/>
      <c r="C16" s="168"/>
      <c r="D16" s="168"/>
      <c r="E16" s="168"/>
      <c r="F16" s="168"/>
      <c r="G16" s="168"/>
      <c r="H16" s="98"/>
      <c r="I16" s="99"/>
      <c r="J16" s="93">
        <f t="shared" si="0"/>
        <v>0</v>
      </c>
    </row>
    <row r="17" spans="1:10" x14ac:dyDescent="0.25">
      <c r="A17" s="99"/>
      <c r="B17" s="168"/>
      <c r="C17" s="168"/>
      <c r="D17" s="168"/>
      <c r="E17" s="168"/>
      <c r="F17" s="168"/>
      <c r="G17" s="168"/>
      <c r="H17" s="98"/>
      <c r="I17" s="99"/>
      <c r="J17" s="93">
        <f t="shared" si="0"/>
        <v>0</v>
      </c>
    </row>
    <row r="18" spans="1:10" x14ac:dyDescent="0.25">
      <c r="A18" s="99"/>
      <c r="B18" s="168"/>
      <c r="C18" s="168"/>
      <c r="D18" s="168"/>
      <c r="E18" s="168"/>
      <c r="F18" s="168"/>
      <c r="G18" s="168"/>
      <c r="H18" s="98"/>
      <c r="I18" s="99"/>
      <c r="J18" s="93">
        <f t="shared" si="0"/>
        <v>0</v>
      </c>
    </row>
    <row r="19" spans="1:10" x14ac:dyDescent="0.25">
      <c r="A19" s="99"/>
      <c r="B19" s="168"/>
      <c r="C19" s="168"/>
      <c r="D19" s="168"/>
      <c r="E19" s="168"/>
      <c r="F19" s="168"/>
      <c r="G19" s="168"/>
      <c r="H19" s="98"/>
      <c r="I19" s="99"/>
      <c r="J19" s="93">
        <f t="shared" si="0"/>
        <v>0</v>
      </c>
    </row>
    <row r="20" spans="1:10" x14ac:dyDescent="0.25">
      <c r="A20" s="99"/>
      <c r="B20" s="168"/>
      <c r="C20" s="168"/>
      <c r="D20" s="168"/>
      <c r="E20" s="168"/>
      <c r="F20" s="168"/>
      <c r="G20" s="168"/>
      <c r="H20" s="98"/>
      <c r="I20" s="99"/>
      <c r="J20" s="93">
        <f t="shared" si="0"/>
        <v>0</v>
      </c>
    </row>
    <row r="21" spans="1:10" x14ac:dyDescent="0.25">
      <c r="A21" s="99"/>
      <c r="B21" s="168"/>
      <c r="C21" s="168"/>
      <c r="D21" s="168"/>
      <c r="E21" s="168"/>
      <c r="F21" s="168"/>
      <c r="G21" s="168"/>
      <c r="H21" s="98"/>
      <c r="I21" s="99"/>
      <c r="J21" s="93">
        <f t="shared" si="0"/>
        <v>0</v>
      </c>
    </row>
    <row r="22" spans="1:10" x14ac:dyDescent="0.25">
      <c r="A22" s="99"/>
      <c r="B22" s="168"/>
      <c r="C22" s="168"/>
      <c r="D22" s="168"/>
      <c r="E22" s="168"/>
      <c r="F22" s="168"/>
      <c r="G22" s="168"/>
      <c r="H22" s="98"/>
      <c r="I22" s="99"/>
      <c r="J22" s="93">
        <f t="shared" si="0"/>
        <v>0</v>
      </c>
    </row>
    <row r="23" spans="1:10" x14ac:dyDescent="0.25">
      <c r="A23" s="99"/>
      <c r="B23" s="168"/>
      <c r="C23" s="168"/>
      <c r="D23" s="168"/>
      <c r="E23" s="168"/>
      <c r="F23" s="168"/>
      <c r="G23" s="168"/>
      <c r="H23" s="98"/>
      <c r="I23" s="99"/>
      <c r="J23" s="93">
        <f t="shared" si="0"/>
        <v>0</v>
      </c>
    </row>
    <row r="24" spans="1:10" x14ac:dyDescent="0.25">
      <c r="A24" s="99"/>
      <c r="B24" s="168"/>
      <c r="C24" s="168"/>
      <c r="D24" s="168"/>
      <c r="E24" s="168"/>
      <c r="F24" s="168"/>
      <c r="G24" s="168"/>
      <c r="H24" s="98"/>
      <c r="I24" s="99"/>
      <c r="J24" s="93">
        <f t="shared" si="0"/>
        <v>0</v>
      </c>
    </row>
    <row r="25" spans="1:10" x14ac:dyDescent="0.25">
      <c r="A25" s="99"/>
      <c r="B25" s="168"/>
      <c r="C25" s="168"/>
      <c r="D25" s="168"/>
      <c r="E25" s="168"/>
      <c r="F25" s="168"/>
      <c r="G25" s="168"/>
      <c r="H25" s="98"/>
      <c r="I25" s="99"/>
      <c r="J25" s="93">
        <f t="shared" si="0"/>
        <v>0</v>
      </c>
    </row>
    <row r="26" spans="1:10" x14ac:dyDescent="0.25">
      <c r="A26" s="99"/>
      <c r="B26" s="168"/>
      <c r="C26" s="168"/>
      <c r="D26" s="168"/>
      <c r="E26" s="168"/>
      <c r="F26" s="168"/>
      <c r="G26" s="168"/>
      <c r="H26" s="98"/>
      <c r="I26" s="99"/>
      <c r="J26" s="93">
        <f t="shared" si="0"/>
        <v>0</v>
      </c>
    </row>
    <row r="27" spans="1:10" x14ac:dyDescent="0.25">
      <c r="A27" s="99"/>
      <c r="B27" s="168"/>
      <c r="C27" s="168"/>
      <c r="D27" s="168"/>
      <c r="E27" s="168"/>
      <c r="F27" s="168"/>
      <c r="G27" s="168"/>
      <c r="H27" s="98"/>
      <c r="I27" s="99"/>
      <c r="J27" s="93">
        <f t="shared" si="0"/>
        <v>0</v>
      </c>
    </row>
    <row r="28" spans="1:10" x14ac:dyDescent="0.25">
      <c r="A28" s="99"/>
      <c r="B28" s="168"/>
      <c r="C28" s="168"/>
      <c r="D28" s="168"/>
      <c r="E28" s="168"/>
      <c r="F28" s="168"/>
      <c r="G28" s="168"/>
      <c r="H28" s="98"/>
      <c r="I28" s="99"/>
      <c r="J28" s="93">
        <f t="shared" si="0"/>
        <v>0</v>
      </c>
    </row>
    <row r="29" spans="1:10" x14ac:dyDescent="0.25">
      <c r="A29" s="99"/>
      <c r="B29" s="168"/>
      <c r="C29" s="168"/>
      <c r="D29" s="168"/>
      <c r="E29" s="168"/>
      <c r="F29" s="168"/>
      <c r="G29" s="168"/>
      <c r="H29" s="98"/>
      <c r="I29" s="99"/>
      <c r="J29" s="93">
        <f t="shared" si="0"/>
        <v>0</v>
      </c>
    </row>
    <row r="30" spans="1:10" x14ac:dyDescent="0.25">
      <c r="A30" s="99"/>
      <c r="B30" s="168"/>
      <c r="C30" s="168"/>
      <c r="D30" s="168"/>
      <c r="E30" s="168"/>
      <c r="F30" s="168"/>
      <c r="G30" s="168"/>
      <c r="H30" s="98"/>
      <c r="I30" s="99"/>
      <c r="J30" s="93">
        <f t="shared" si="0"/>
        <v>0</v>
      </c>
    </row>
    <row r="31" spans="1:10" x14ac:dyDescent="0.25">
      <c r="A31" s="99"/>
      <c r="B31" s="168"/>
      <c r="C31" s="168"/>
      <c r="D31" s="168"/>
      <c r="E31" s="168"/>
      <c r="F31" s="168"/>
      <c r="G31" s="168"/>
      <c r="H31" s="98"/>
      <c r="I31" s="99"/>
      <c r="J31" s="93">
        <f t="shared" si="0"/>
        <v>0</v>
      </c>
    </row>
    <row r="32" spans="1:10" x14ac:dyDescent="0.25">
      <c r="A32" s="99"/>
      <c r="B32" s="168"/>
      <c r="C32" s="168"/>
      <c r="D32" s="168"/>
      <c r="E32" s="168"/>
      <c r="F32" s="168"/>
      <c r="G32" s="168"/>
      <c r="H32" s="98"/>
      <c r="I32" s="99"/>
      <c r="J32" s="93">
        <f t="shared" si="0"/>
        <v>0</v>
      </c>
    </row>
    <row r="33" spans="1:10" x14ac:dyDescent="0.25">
      <c r="A33" s="99"/>
      <c r="B33" s="168"/>
      <c r="C33" s="168"/>
      <c r="D33" s="168"/>
      <c r="E33" s="168"/>
      <c r="F33" s="168"/>
      <c r="G33" s="168"/>
      <c r="H33" s="98"/>
      <c r="I33" s="99"/>
      <c r="J33" s="93">
        <f t="shared" si="0"/>
        <v>0</v>
      </c>
    </row>
    <row r="34" spans="1:10" x14ac:dyDescent="0.25">
      <c r="A34" s="99"/>
      <c r="B34" s="168"/>
      <c r="C34" s="168"/>
      <c r="D34" s="168"/>
      <c r="E34" s="168"/>
      <c r="F34" s="168"/>
      <c r="G34" s="168"/>
      <c r="H34" s="98"/>
      <c r="I34" s="99"/>
      <c r="J34" s="93">
        <f t="shared" si="0"/>
        <v>0</v>
      </c>
    </row>
    <row r="35" spans="1:10" x14ac:dyDescent="0.25">
      <c r="A35" s="99"/>
      <c r="B35" s="168"/>
      <c r="C35" s="168"/>
      <c r="D35" s="168"/>
      <c r="E35" s="168"/>
      <c r="F35" s="168"/>
      <c r="G35" s="168"/>
      <c r="H35" s="98"/>
      <c r="I35" s="99"/>
      <c r="J35" s="93">
        <f t="shared" si="0"/>
        <v>0</v>
      </c>
    </row>
    <row r="36" spans="1:10" x14ac:dyDescent="0.25">
      <c r="A36" s="99"/>
      <c r="B36" s="168"/>
      <c r="C36" s="168"/>
      <c r="D36" s="168"/>
      <c r="E36" s="168"/>
      <c r="F36" s="168"/>
      <c r="G36" s="168"/>
      <c r="H36" s="98"/>
      <c r="I36" s="99"/>
      <c r="J36" s="93">
        <f t="shared" si="0"/>
        <v>0</v>
      </c>
    </row>
    <row r="37" spans="1:10" x14ac:dyDescent="0.25">
      <c r="A37" s="99"/>
      <c r="B37" s="168"/>
      <c r="C37" s="168"/>
      <c r="D37" s="168"/>
      <c r="E37" s="168"/>
      <c r="F37" s="168"/>
      <c r="G37" s="168"/>
      <c r="H37" s="98"/>
      <c r="I37" s="99"/>
      <c r="J37" s="93">
        <f t="shared" si="0"/>
        <v>0</v>
      </c>
    </row>
    <row r="38" spans="1:10" x14ac:dyDescent="0.25">
      <c r="A38" s="99"/>
      <c r="B38" s="168"/>
      <c r="C38" s="168"/>
      <c r="D38" s="168"/>
      <c r="E38" s="168"/>
      <c r="F38" s="168"/>
      <c r="G38" s="168"/>
      <c r="H38" s="98"/>
      <c r="I38" s="99"/>
      <c r="J38" s="93">
        <f t="shared" si="0"/>
        <v>0</v>
      </c>
    </row>
    <row r="39" spans="1:10" x14ac:dyDescent="0.25">
      <c r="A39" s="99"/>
      <c r="B39" s="168"/>
      <c r="C39" s="168"/>
      <c r="D39" s="168"/>
      <c r="E39" s="168"/>
      <c r="F39" s="168"/>
      <c r="G39" s="168"/>
      <c r="H39" s="98"/>
      <c r="I39" s="99"/>
      <c r="J39" s="93">
        <f t="shared" si="0"/>
        <v>0</v>
      </c>
    </row>
    <row r="40" spans="1:10" x14ac:dyDescent="0.25">
      <c r="A40" s="99"/>
      <c r="B40" s="168"/>
      <c r="C40" s="168"/>
      <c r="D40" s="168"/>
      <c r="E40" s="168"/>
      <c r="F40" s="168"/>
      <c r="G40" s="168"/>
      <c r="H40" s="98"/>
      <c r="I40" s="99"/>
      <c r="J40" s="93">
        <f t="shared" si="0"/>
        <v>0</v>
      </c>
    </row>
    <row r="41" spans="1:10" x14ac:dyDescent="0.25">
      <c r="A41" s="99"/>
      <c r="B41" s="168"/>
      <c r="C41" s="168"/>
      <c r="D41" s="168"/>
      <c r="E41" s="168"/>
      <c r="F41" s="168"/>
      <c r="G41" s="168"/>
      <c r="H41" s="98"/>
      <c r="I41" s="99"/>
      <c r="J41" s="93">
        <f t="shared" si="0"/>
        <v>0</v>
      </c>
    </row>
    <row r="42" spans="1:10" x14ac:dyDescent="0.25">
      <c r="A42" s="99"/>
      <c r="B42" s="168"/>
      <c r="C42" s="168"/>
      <c r="D42" s="168"/>
      <c r="E42" s="168"/>
      <c r="F42" s="168"/>
      <c r="G42" s="168"/>
      <c r="H42" s="98"/>
      <c r="I42" s="99"/>
      <c r="J42" s="93">
        <f t="shared" si="0"/>
        <v>0</v>
      </c>
    </row>
    <row r="43" spans="1:10" x14ac:dyDescent="0.25">
      <c r="A43" s="99"/>
      <c r="B43" s="168"/>
      <c r="C43" s="168"/>
      <c r="D43" s="168"/>
      <c r="E43" s="168"/>
      <c r="F43" s="168"/>
      <c r="G43" s="168"/>
      <c r="H43" s="98"/>
      <c r="I43" s="99"/>
      <c r="J43" s="93">
        <f t="shared" si="0"/>
        <v>0</v>
      </c>
    </row>
    <row r="44" spans="1:10" x14ac:dyDescent="0.25">
      <c r="A44" s="99"/>
      <c r="B44" s="168"/>
      <c r="C44" s="168"/>
      <c r="D44" s="168"/>
      <c r="E44" s="168"/>
      <c r="F44" s="168"/>
      <c r="G44" s="168"/>
      <c r="H44" s="98"/>
      <c r="I44" s="99"/>
      <c r="J44" s="93">
        <f t="shared" si="0"/>
        <v>0</v>
      </c>
    </row>
    <row r="45" spans="1:10" x14ac:dyDescent="0.25">
      <c r="A45" s="99"/>
      <c r="B45" s="168"/>
      <c r="C45" s="168"/>
      <c r="D45" s="168"/>
      <c r="E45" s="168"/>
      <c r="F45" s="168"/>
      <c r="G45" s="168"/>
      <c r="H45" s="98"/>
      <c r="I45" s="99"/>
      <c r="J45" s="93">
        <f t="shared" si="0"/>
        <v>0</v>
      </c>
    </row>
    <row r="46" spans="1:10" x14ac:dyDescent="0.25">
      <c r="A46" s="99"/>
      <c r="B46" s="168"/>
      <c r="C46" s="168"/>
      <c r="D46" s="168"/>
      <c r="E46" s="168"/>
      <c r="F46" s="168"/>
      <c r="G46" s="168"/>
      <c r="H46" s="98"/>
      <c r="I46" s="99"/>
      <c r="J46" s="93">
        <f t="shared" si="0"/>
        <v>0</v>
      </c>
    </row>
    <row r="47" spans="1:10" ht="24.75" customHeight="1" x14ac:dyDescent="0.25">
      <c r="J47" s="94"/>
    </row>
    <row r="48" spans="1:10" ht="15.75" x14ac:dyDescent="0.25">
      <c r="A48" s="174" t="s">
        <v>17</v>
      </c>
      <c r="B48" s="174"/>
      <c r="C48" s="174"/>
      <c r="D48" s="171" t="str">
        <f>IF(ISBLANK('Invoice Summary'!$I$11),"",'Invoice Summary'!$I$11)</f>
        <v/>
      </c>
      <c r="E48" s="171"/>
      <c r="J48" s="94"/>
    </row>
    <row r="49" spans="1:10" ht="15.75" x14ac:dyDescent="0.25">
      <c r="A49" s="174" t="s">
        <v>11</v>
      </c>
      <c r="B49" s="174"/>
      <c r="C49" s="174"/>
      <c r="D49" s="171" t="str">
        <f>IF(ISBLANK('Invoice Summary'!$H$24),"",'Invoice Summary'!$H$24)</f>
        <v/>
      </c>
      <c r="E49" s="171"/>
      <c r="J49" s="94"/>
    </row>
    <row r="50" spans="1:10" ht="15.75" x14ac:dyDescent="0.25">
      <c r="A50" s="172" t="s">
        <v>14</v>
      </c>
      <c r="B50" s="172"/>
      <c r="C50" s="23" t="s">
        <v>8</v>
      </c>
      <c r="D50" s="171" t="str">
        <f>IF(ISBLANK('Invoice Summary'!$I$12),"",'Invoice Summary'!$I$12)</f>
        <v/>
      </c>
      <c r="E50" s="171"/>
      <c r="J50" s="94"/>
    </row>
    <row r="51" spans="1:10" x14ac:dyDescent="0.25">
      <c r="A51" s="24"/>
      <c r="B51" s="24"/>
      <c r="C51" s="23" t="s">
        <v>9</v>
      </c>
      <c r="D51" s="171" t="str">
        <f>IF(ISBLANK('Invoice Summary'!$I$13),"",'Invoice Summary'!$I$13)</f>
        <v/>
      </c>
      <c r="E51" s="171"/>
      <c r="J51" s="94"/>
    </row>
    <row r="52" spans="1:10" ht="15.75" thickBot="1" x14ac:dyDescent="0.3">
      <c r="A52" s="4"/>
      <c r="B52" s="4"/>
      <c r="C52" s="4"/>
      <c r="D52" s="4"/>
      <c r="E52" s="4"/>
      <c r="F52" s="4"/>
      <c r="G52" s="4"/>
      <c r="H52" s="4"/>
      <c r="I52" s="4"/>
      <c r="J52" s="95"/>
    </row>
    <row r="53" spans="1:10" ht="15.75" thickTop="1" x14ac:dyDescent="0.25">
      <c r="A53" s="26" t="s">
        <v>62</v>
      </c>
      <c r="B53" s="173" t="s">
        <v>63</v>
      </c>
      <c r="C53" s="173"/>
      <c r="D53" s="173"/>
      <c r="E53" s="173" t="s">
        <v>64</v>
      </c>
      <c r="F53" s="173"/>
      <c r="G53" s="173"/>
      <c r="H53" s="26" t="s">
        <v>65</v>
      </c>
      <c r="I53" s="26" t="s">
        <v>66</v>
      </c>
      <c r="J53" s="96" t="s">
        <v>67</v>
      </c>
    </row>
    <row r="54" spans="1:10" x14ac:dyDescent="0.25">
      <c r="A54" s="99"/>
      <c r="B54" s="168"/>
      <c r="C54" s="168"/>
      <c r="D54" s="168"/>
      <c r="E54" s="168"/>
      <c r="F54" s="168"/>
      <c r="G54" s="168"/>
      <c r="H54" s="98"/>
      <c r="I54" s="99"/>
      <c r="J54" s="93">
        <f>H54*I54</f>
        <v>0</v>
      </c>
    </row>
    <row r="55" spans="1:10" x14ac:dyDescent="0.25">
      <c r="A55" s="99"/>
      <c r="B55" s="168"/>
      <c r="C55" s="168"/>
      <c r="D55" s="168"/>
      <c r="E55" s="168"/>
      <c r="F55" s="168"/>
      <c r="G55" s="168"/>
      <c r="H55" s="98"/>
      <c r="I55" s="99"/>
      <c r="J55" s="93">
        <f t="shared" ref="J55:J92" si="1">H55*I55</f>
        <v>0</v>
      </c>
    </row>
    <row r="56" spans="1:10" x14ac:dyDescent="0.25">
      <c r="A56" s="99"/>
      <c r="B56" s="168"/>
      <c r="C56" s="168"/>
      <c r="D56" s="168"/>
      <c r="E56" s="168"/>
      <c r="F56" s="168"/>
      <c r="G56" s="168"/>
      <c r="H56" s="98"/>
      <c r="I56" s="99"/>
      <c r="J56" s="93">
        <f t="shared" si="1"/>
        <v>0</v>
      </c>
    </row>
    <row r="57" spans="1:10" x14ac:dyDescent="0.25">
      <c r="A57" s="99"/>
      <c r="B57" s="168"/>
      <c r="C57" s="168"/>
      <c r="D57" s="168"/>
      <c r="E57" s="168"/>
      <c r="F57" s="168"/>
      <c r="G57" s="168"/>
      <c r="H57" s="98"/>
      <c r="I57" s="99"/>
      <c r="J57" s="93">
        <f t="shared" si="1"/>
        <v>0</v>
      </c>
    </row>
    <row r="58" spans="1:10" x14ac:dyDescent="0.25">
      <c r="A58" s="99"/>
      <c r="B58" s="168"/>
      <c r="C58" s="168"/>
      <c r="D58" s="168"/>
      <c r="E58" s="168"/>
      <c r="F58" s="168"/>
      <c r="G58" s="168"/>
      <c r="H58" s="98"/>
      <c r="I58" s="99"/>
      <c r="J58" s="93">
        <f t="shared" si="1"/>
        <v>0</v>
      </c>
    </row>
    <row r="59" spans="1:10" x14ac:dyDescent="0.25">
      <c r="A59" s="99"/>
      <c r="B59" s="168"/>
      <c r="C59" s="168"/>
      <c r="D59" s="168"/>
      <c r="E59" s="168"/>
      <c r="F59" s="168"/>
      <c r="G59" s="168"/>
      <c r="H59" s="98"/>
      <c r="I59" s="99"/>
      <c r="J59" s="93">
        <f t="shared" si="1"/>
        <v>0</v>
      </c>
    </row>
    <row r="60" spans="1:10" x14ac:dyDescent="0.25">
      <c r="A60" s="99"/>
      <c r="B60" s="168"/>
      <c r="C60" s="168"/>
      <c r="D60" s="168"/>
      <c r="E60" s="168"/>
      <c r="F60" s="168"/>
      <c r="G60" s="168"/>
      <c r="H60" s="98"/>
      <c r="I60" s="99"/>
      <c r="J60" s="93">
        <f t="shared" si="1"/>
        <v>0</v>
      </c>
    </row>
    <row r="61" spans="1:10" x14ac:dyDescent="0.25">
      <c r="A61" s="99"/>
      <c r="B61" s="168"/>
      <c r="C61" s="168"/>
      <c r="D61" s="168"/>
      <c r="E61" s="168"/>
      <c r="F61" s="168"/>
      <c r="G61" s="168"/>
      <c r="H61" s="98"/>
      <c r="I61" s="99"/>
      <c r="J61" s="93">
        <f t="shared" si="1"/>
        <v>0</v>
      </c>
    </row>
    <row r="62" spans="1:10" x14ac:dyDescent="0.25">
      <c r="A62" s="99"/>
      <c r="B62" s="168"/>
      <c r="C62" s="168"/>
      <c r="D62" s="168"/>
      <c r="E62" s="168"/>
      <c r="F62" s="168"/>
      <c r="G62" s="168"/>
      <c r="H62" s="98"/>
      <c r="I62" s="99"/>
      <c r="J62" s="93">
        <f t="shared" si="1"/>
        <v>0</v>
      </c>
    </row>
    <row r="63" spans="1:10" x14ac:dyDescent="0.25">
      <c r="A63" s="99"/>
      <c r="B63" s="168"/>
      <c r="C63" s="168"/>
      <c r="D63" s="168"/>
      <c r="E63" s="168"/>
      <c r="F63" s="168"/>
      <c r="G63" s="168"/>
      <c r="H63" s="98"/>
      <c r="I63" s="99"/>
      <c r="J63" s="93">
        <f t="shared" si="1"/>
        <v>0</v>
      </c>
    </row>
    <row r="64" spans="1:10" x14ac:dyDescent="0.25">
      <c r="A64" s="99"/>
      <c r="B64" s="168"/>
      <c r="C64" s="168"/>
      <c r="D64" s="168"/>
      <c r="E64" s="168"/>
      <c r="F64" s="168"/>
      <c r="G64" s="168"/>
      <c r="H64" s="98"/>
      <c r="I64" s="99"/>
      <c r="J64" s="93">
        <f t="shared" si="1"/>
        <v>0</v>
      </c>
    </row>
    <row r="65" spans="1:10" x14ac:dyDescent="0.25">
      <c r="A65" s="99"/>
      <c r="B65" s="168"/>
      <c r="C65" s="168"/>
      <c r="D65" s="168"/>
      <c r="E65" s="168"/>
      <c r="F65" s="168"/>
      <c r="G65" s="168"/>
      <c r="H65" s="98"/>
      <c r="I65" s="99"/>
      <c r="J65" s="93">
        <f t="shared" si="1"/>
        <v>0</v>
      </c>
    </row>
    <row r="66" spans="1:10" x14ac:dyDescent="0.25">
      <c r="A66" s="99"/>
      <c r="B66" s="168"/>
      <c r="C66" s="168"/>
      <c r="D66" s="168"/>
      <c r="E66" s="168"/>
      <c r="F66" s="168"/>
      <c r="G66" s="168"/>
      <c r="H66" s="98"/>
      <c r="I66" s="99"/>
      <c r="J66" s="93">
        <f t="shared" si="1"/>
        <v>0</v>
      </c>
    </row>
    <row r="67" spans="1:10" x14ac:dyDescent="0.25">
      <c r="A67" s="99"/>
      <c r="B67" s="168"/>
      <c r="C67" s="168"/>
      <c r="D67" s="168"/>
      <c r="E67" s="168"/>
      <c r="F67" s="168"/>
      <c r="G67" s="168"/>
      <c r="H67" s="98"/>
      <c r="I67" s="99"/>
      <c r="J67" s="93">
        <f t="shared" si="1"/>
        <v>0</v>
      </c>
    </row>
    <row r="68" spans="1:10" x14ac:dyDescent="0.25">
      <c r="A68" s="99"/>
      <c r="B68" s="168"/>
      <c r="C68" s="168"/>
      <c r="D68" s="168"/>
      <c r="E68" s="168"/>
      <c r="F68" s="168"/>
      <c r="G68" s="168"/>
      <c r="H68" s="98"/>
      <c r="I68" s="99"/>
      <c r="J68" s="93">
        <f t="shared" si="1"/>
        <v>0</v>
      </c>
    </row>
    <row r="69" spans="1:10" x14ac:dyDescent="0.25">
      <c r="A69" s="99"/>
      <c r="B69" s="168"/>
      <c r="C69" s="168"/>
      <c r="D69" s="168"/>
      <c r="E69" s="168"/>
      <c r="F69" s="168"/>
      <c r="G69" s="168"/>
      <c r="H69" s="98"/>
      <c r="I69" s="99"/>
      <c r="J69" s="93">
        <f t="shared" si="1"/>
        <v>0</v>
      </c>
    </row>
    <row r="70" spans="1:10" x14ac:dyDescent="0.25">
      <c r="A70" s="99"/>
      <c r="B70" s="168"/>
      <c r="C70" s="168"/>
      <c r="D70" s="168"/>
      <c r="E70" s="168"/>
      <c r="F70" s="168"/>
      <c r="G70" s="168"/>
      <c r="H70" s="98"/>
      <c r="I70" s="99"/>
      <c r="J70" s="93">
        <f t="shared" si="1"/>
        <v>0</v>
      </c>
    </row>
    <row r="71" spans="1:10" x14ac:dyDescent="0.25">
      <c r="A71" s="99"/>
      <c r="B71" s="168"/>
      <c r="C71" s="168"/>
      <c r="D71" s="168"/>
      <c r="E71" s="168"/>
      <c r="F71" s="168"/>
      <c r="G71" s="168"/>
      <c r="H71" s="98"/>
      <c r="I71" s="99"/>
      <c r="J71" s="93">
        <f t="shared" si="1"/>
        <v>0</v>
      </c>
    </row>
    <row r="72" spans="1:10" x14ac:dyDescent="0.25">
      <c r="A72" s="99"/>
      <c r="B72" s="168"/>
      <c r="C72" s="168"/>
      <c r="D72" s="168"/>
      <c r="E72" s="168"/>
      <c r="F72" s="168"/>
      <c r="G72" s="168"/>
      <c r="H72" s="98"/>
      <c r="I72" s="99"/>
      <c r="J72" s="93">
        <f t="shared" si="1"/>
        <v>0</v>
      </c>
    </row>
    <row r="73" spans="1:10" x14ac:dyDescent="0.25">
      <c r="A73" s="99"/>
      <c r="B73" s="168"/>
      <c r="C73" s="168"/>
      <c r="D73" s="168"/>
      <c r="E73" s="168"/>
      <c r="F73" s="168"/>
      <c r="G73" s="168"/>
      <c r="H73" s="98"/>
      <c r="I73" s="99"/>
      <c r="J73" s="93">
        <f t="shared" si="1"/>
        <v>0</v>
      </c>
    </row>
    <row r="74" spans="1:10" x14ac:dyDescent="0.25">
      <c r="A74" s="99"/>
      <c r="B74" s="168"/>
      <c r="C74" s="168"/>
      <c r="D74" s="168"/>
      <c r="E74" s="168"/>
      <c r="F74" s="168"/>
      <c r="G74" s="168"/>
      <c r="H74" s="98"/>
      <c r="I74" s="99"/>
      <c r="J74" s="93">
        <f t="shared" si="1"/>
        <v>0</v>
      </c>
    </row>
    <row r="75" spans="1:10" x14ac:dyDescent="0.25">
      <c r="A75" s="99"/>
      <c r="B75" s="168"/>
      <c r="C75" s="168"/>
      <c r="D75" s="168"/>
      <c r="E75" s="168"/>
      <c r="F75" s="168"/>
      <c r="G75" s="168"/>
      <c r="H75" s="98"/>
      <c r="I75" s="99"/>
      <c r="J75" s="93">
        <f t="shared" si="1"/>
        <v>0</v>
      </c>
    </row>
    <row r="76" spans="1:10" x14ac:dyDescent="0.25">
      <c r="A76" s="99"/>
      <c r="B76" s="168"/>
      <c r="C76" s="168"/>
      <c r="D76" s="168"/>
      <c r="E76" s="168"/>
      <c r="F76" s="168"/>
      <c r="G76" s="168"/>
      <c r="H76" s="98"/>
      <c r="I76" s="99"/>
      <c r="J76" s="93">
        <f t="shared" si="1"/>
        <v>0</v>
      </c>
    </row>
    <row r="77" spans="1:10" x14ac:dyDescent="0.25">
      <c r="A77" s="99"/>
      <c r="B77" s="168"/>
      <c r="C77" s="168"/>
      <c r="D77" s="168"/>
      <c r="E77" s="168"/>
      <c r="F77" s="168"/>
      <c r="G77" s="168"/>
      <c r="H77" s="98"/>
      <c r="I77" s="99"/>
      <c r="J77" s="93">
        <f t="shared" si="1"/>
        <v>0</v>
      </c>
    </row>
    <row r="78" spans="1:10" x14ac:dyDescent="0.25">
      <c r="A78" s="99"/>
      <c r="B78" s="168"/>
      <c r="C78" s="168"/>
      <c r="D78" s="168"/>
      <c r="E78" s="168"/>
      <c r="F78" s="168"/>
      <c r="G78" s="168"/>
      <c r="H78" s="98"/>
      <c r="I78" s="99"/>
      <c r="J78" s="93">
        <f t="shared" si="1"/>
        <v>0</v>
      </c>
    </row>
    <row r="79" spans="1:10" x14ac:dyDescent="0.25">
      <c r="A79" s="99"/>
      <c r="B79" s="168"/>
      <c r="C79" s="168"/>
      <c r="D79" s="168"/>
      <c r="E79" s="168"/>
      <c r="F79" s="168"/>
      <c r="G79" s="168"/>
      <c r="H79" s="98"/>
      <c r="I79" s="99"/>
      <c r="J79" s="93">
        <f t="shared" si="1"/>
        <v>0</v>
      </c>
    </row>
    <row r="80" spans="1:10" x14ac:dyDescent="0.25">
      <c r="A80" s="99"/>
      <c r="B80" s="168"/>
      <c r="C80" s="168"/>
      <c r="D80" s="168"/>
      <c r="E80" s="168"/>
      <c r="F80" s="168"/>
      <c r="G80" s="168"/>
      <c r="H80" s="98"/>
      <c r="I80" s="99"/>
      <c r="J80" s="93">
        <f t="shared" si="1"/>
        <v>0</v>
      </c>
    </row>
    <row r="81" spans="1:10" x14ac:dyDescent="0.25">
      <c r="A81" s="99"/>
      <c r="B81" s="168"/>
      <c r="C81" s="168"/>
      <c r="D81" s="168"/>
      <c r="E81" s="168"/>
      <c r="F81" s="168"/>
      <c r="G81" s="168"/>
      <c r="H81" s="98"/>
      <c r="I81" s="99"/>
      <c r="J81" s="93">
        <f t="shared" si="1"/>
        <v>0</v>
      </c>
    </row>
    <row r="82" spans="1:10" x14ac:dyDescent="0.25">
      <c r="A82" s="99"/>
      <c r="B82" s="168"/>
      <c r="C82" s="168"/>
      <c r="D82" s="168"/>
      <c r="E82" s="168"/>
      <c r="F82" s="168"/>
      <c r="G82" s="168"/>
      <c r="H82" s="98"/>
      <c r="I82" s="99"/>
      <c r="J82" s="93">
        <f t="shared" si="1"/>
        <v>0</v>
      </c>
    </row>
    <row r="83" spans="1:10" x14ac:dyDescent="0.25">
      <c r="A83" s="99"/>
      <c r="B83" s="168"/>
      <c r="C83" s="168"/>
      <c r="D83" s="168"/>
      <c r="E83" s="168"/>
      <c r="F83" s="168"/>
      <c r="G83" s="168"/>
      <c r="H83" s="98"/>
      <c r="I83" s="99"/>
      <c r="J83" s="93">
        <f t="shared" si="1"/>
        <v>0</v>
      </c>
    </row>
    <row r="84" spans="1:10" x14ac:dyDescent="0.25">
      <c r="A84" s="99"/>
      <c r="B84" s="168"/>
      <c r="C84" s="168"/>
      <c r="D84" s="168"/>
      <c r="E84" s="168"/>
      <c r="F84" s="168"/>
      <c r="G84" s="168"/>
      <c r="H84" s="98"/>
      <c r="I84" s="99"/>
      <c r="J84" s="93">
        <f t="shared" si="1"/>
        <v>0</v>
      </c>
    </row>
    <row r="85" spans="1:10" x14ac:dyDescent="0.25">
      <c r="A85" s="99"/>
      <c r="B85" s="168"/>
      <c r="C85" s="168"/>
      <c r="D85" s="168"/>
      <c r="E85" s="168"/>
      <c r="F85" s="168"/>
      <c r="G85" s="168"/>
      <c r="H85" s="98"/>
      <c r="I85" s="99"/>
      <c r="J85" s="93">
        <f t="shared" si="1"/>
        <v>0</v>
      </c>
    </row>
    <row r="86" spans="1:10" x14ac:dyDescent="0.25">
      <c r="A86" s="99"/>
      <c r="B86" s="168"/>
      <c r="C86" s="168"/>
      <c r="D86" s="168"/>
      <c r="E86" s="168"/>
      <c r="F86" s="168"/>
      <c r="G86" s="168"/>
      <c r="H86" s="98"/>
      <c r="I86" s="99"/>
      <c r="J86" s="93">
        <f t="shared" si="1"/>
        <v>0</v>
      </c>
    </row>
    <row r="87" spans="1:10" x14ac:dyDescent="0.25">
      <c r="A87" s="99"/>
      <c r="B87" s="168"/>
      <c r="C87" s="168"/>
      <c r="D87" s="168"/>
      <c r="E87" s="168"/>
      <c r="F87" s="168"/>
      <c r="G87" s="168"/>
      <c r="H87" s="98"/>
      <c r="I87" s="99"/>
      <c r="J87" s="93">
        <f t="shared" si="1"/>
        <v>0</v>
      </c>
    </row>
    <row r="88" spans="1:10" x14ac:dyDescent="0.25">
      <c r="A88" s="99"/>
      <c r="B88" s="168"/>
      <c r="C88" s="168"/>
      <c r="D88" s="168"/>
      <c r="E88" s="168"/>
      <c r="F88" s="168"/>
      <c r="G88" s="168"/>
      <c r="H88" s="98"/>
      <c r="I88" s="99"/>
      <c r="J88" s="93">
        <f t="shared" si="1"/>
        <v>0</v>
      </c>
    </row>
    <row r="89" spans="1:10" x14ac:dyDescent="0.25">
      <c r="A89" s="99"/>
      <c r="B89" s="168"/>
      <c r="C89" s="168"/>
      <c r="D89" s="168"/>
      <c r="E89" s="168"/>
      <c r="F89" s="168"/>
      <c r="G89" s="168"/>
      <c r="H89" s="98"/>
      <c r="I89" s="99"/>
      <c r="J89" s="93">
        <f t="shared" si="1"/>
        <v>0</v>
      </c>
    </row>
    <row r="90" spans="1:10" x14ac:dyDescent="0.25">
      <c r="A90" s="99"/>
      <c r="B90" s="168"/>
      <c r="C90" s="168"/>
      <c r="D90" s="168"/>
      <c r="E90" s="168"/>
      <c r="F90" s="168"/>
      <c r="G90" s="168"/>
      <c r="H90" s="98"/>
      <c r="I90" s="99"/>
      <c r="J90" s="93">
        <f t="shared" si="1"/>
        <v>0</v>
      </c>
    </row>
    <row r="91" spans="1:10" x14ac:dyDescent="0.25">
      <c r="A91" s="99"/>
      <c r="B91" s="168"/>
      <c r="C91" s="168"/>
      <c r="D91" s="168"/>
      <c r="E91" s="168"/>
      <c r="F91" s="168"/>
      <c r="G91" s="168"/>
      <c r="H91" s="98"/>
      <c r="I91" s="99"/>
      <c r="J91" s="93">
        <f t="shared" si="1"/>
        <v>0</v>
      </c>
    </row>
    <row r="92" spans="1:10" x14ac:dyDescent="0.25">
      <c r="A92" s="99"/>
      <c r="B92" s="168"/>
      <c r="C92" s="168"/>
      <c r="D92" s="168"/>
      <c r="E92" s="168"/>
      <c r="F92" s="168"/>
      <c r="G92" s="168"/>
      <c r="H92" s="98"/>
      <c r="I92" s="99"/>
      <c r="J92" s="93">
        <f t="shared" si="1"/>
        <v>0</v>
      </c>
    </row>
    <row r="93" spans="1:10" x14ac:dyDescent="0.25">
      <c r="J93" s="94"/>
    </row>
    <row r="94" spans="1:10" ht="15.75" x14ac:dyDescent="0.25">
      <c r="A94" s="174" t="s">
        <v>17</v>
      </c>
      <c r="B94" s="174"/>
      <c r="C94" s="174"/>
      <c r="D94" s="171" t="str">
        <f>IF(ISBLANK('Invoice Summary'!$I$11),"",'Invoice Summary'!$I$11)</f>
        <v/>
      </c>
      <c r="E94" s="171"/>
      <c r="J94" s="94"/>
    </row>
    <row r="95" spans="1:10" ht="15.75" x14ac:dyDescent="0.25">
      <c r="A95" s="174" t="s">
        <v>11</v>
      </c>
      <c r="B95" s="174"/>
      <c r="C95" s="174"/>
      <c r="D95" s="171" t="str">
        <f>IF(ISBLANK('Invoice Summary'!$H$24),"",'Invoice Summary'!$H$24)</f>
        <v/>
      </c>
      <c r="E95" s="171"/>
      <c r="J95" s="94"/>
    </row>
    <row r="96" spans="1:10" ht="15.75" x14ac:dyDescent="0.25">
      <c r="A96" s="172" t="s">
        <v>14</v>
      </c>
      <c r="B96" s="172"/>
      <c r="C96" s="23" t="s">
        <v>8</v>
      </c>
      <c r="D96" s="171" t="str">
        <f>IF(ISBLANK('Invoice Summary'!$I$12),"",'Invoice Summary'!$I$12)</f>
        <v/>
      </c>
      <c r="E96" s="171"/>
      <c r="J96" s="94"/>
    </row>
    <row r="97" spans="1:10" x14ac:dyDescent="0.25">
      <c r="A97" s="24"/>
      <c r="B97" s="24"/>
      <c r="C97" s="23" t="s">
        <v>9</v>
      </c>
      <c r="D97" s="171" t="str">
        <f>IF(ISBLANK('Invoice Summary'!$I$13),"",'Invoice Summary'!$I$13)</f>
        <v/>
      </c>
      <c r="E97" s="171"/>
      <c r="J97" s="94"/>
    </row>
    <row r="98" spans="1:10" ht="15.75" thickBot="1" x14ac:dyDescent="0.3">
      <c r="A98" s="4"/>
      <c r="B98" s="4"/>
      <c r="C98" s="4"/>
      <c r="D98" s="4"/>
      <c r="E98" s="4"/>
      <c r="F98" s="4"/>
      <c r="G98" s="4"/>
      <c r="H98" s="4"/>
      <c r="I98" s="4"/>
      <c r="J98" s="95"/>
    </row>
    <row r="99" spans="1:10" ht="15.75" thickTop="1" x14ac:dyDescent="0.25">
      <c r="A99" s="26" t="s">
        <v>62</v>
      </c>
      <c r="B99" s="173" t="s">
        <v>63</v>
      </c>
      <c r="C99" s="173"/>
      <c r="D99" s="173"/>
      <c r="E99" s="173" t="s">
        <v>64</v>
      </c>
      <c r="F99" s="173"/>
      <c r="G99" s="173"/>
      <c r="H99" s="26" t="s">
        <v>65</v>
      </c>
      <c r="I99" s="26" t="s">
        <v>66</v>
      </c>
      <c r="J99" s="96" t="s">
        <v>67</v>
      </c>
    </row>
    <row r="100" spans="1:10" x14ac:dyDescent="0.25">
      <c r="A100" s="99"/>
      <c r="B100" s="168"/>
      <c r="C100" s="168"/>
      <c r="D100" s="168"/>
      <c r="E100" s="168"/>
      <c r="F100" s="168"/>
      <c r="G100" s="168"/>
      <c r="H100" s="98"/>
      <c r="I100" s="99"/>
      <c r="J100" s="93">
        <f>H100*I100</f>
        <v>0</v>
      </c>
    </row>
    <row r="101" spans="1:10" x14ac:dyDescent="0.25">
      <c r="A101" s="99"/>
      <c r="B101" s="168"/>
      <c r="C101" s="168"/>
      <c r="D101" s="168"/>
      <c r="E101" s="168"/>
      <c r="F101" s="168"/>
      <c r="G101" s="168"/>
      <c r="H101" s="98"/>
      <c r="I101" s="99"/>
      <c r="J101" s="93">
        <f t="shared" ref="J101:J138" si="2">H101*I101</f>
        <v>0</v>
      </c>
    </row>
    <row r="102" spans="1:10" x14ac:dyDescent="0.25">
      <c r="A102" s="99"/>
      <c r="B102" s="168"/>
      <c r="C102" s="168"/>
      <c r="D102" s="168"/>
      <c r="E102" s="168"/>
      <c r="F102" s="168"/>
      <c r="G102" s="168"/>
      <c r="H102" s="98"/>
      <c r="I102" s="99"/>
      <c r="J102" s="93">
        <f t="shared" si="2"/>
        <v>0</v>
      </c>
    </row>
    <row r="103" spans="1:10" x14ac:dyDescent="0.25">
      <c r="A103" s="99"/>
      <c r="B103" s="168"/>
      <c r="C103" s="168"/>
      <c r="D103" s="168"/>
      <c r="E103" s="168"/>
      <c r="F103" s="168"/>
      <c r="G103" s="168"/>
      <c r="H103" s="98"/>
      <c r="I103" s="99"/>
      <c r="J103" s="93">
        <f t="shared" si="2"/>
        <v>0</v>
      </c>
    </row>
    <row r="104" spans="1:10" x14ac:dyDescent="0.25">
      <c r="A104" s="99"/>
      <c r="B104" s="168"/>
      <c r="C104" s="168"/>
      <c r="D104" s="168"/>
      <c r="E104" s="168"/>
      <c r="F104" s="168"/>
      <c r="G104" s="168"/>
      <c r="H104" s="98"/>
      <c r="I104" s="99"/>
      <c r="J104" s="93">
        <f t="shared" si="2"/>
        <v>0</v>
      </c>
    </row>
    <row r="105" spans="1:10" x14ac:dyDescent="0.25">
      <c r="A105" s="99"/>
      <c r="B105" s="168"/>
      <c r="C105" s="168"/>
      <c r="D105" s="168"/>
      <c r="E105" s="168"/>
      <c r="F105" s="168"/>
      <c r="G105" s="168"/>
      <c r="H105" s="98"/>
      <c r="I105" s="99"/>
      <c r="J105" s="93">
        <f t="shared" si="2"/>
        <v>0</v>
      </c>
    </row>
    <row r="106" spans="1:10" x14ac:dyDescent="0.25">
      <c r="A106" s="99"/>
      <c r="B106" s="168"/>
      <c r="C106" s="168"/>
      <c r="D106" s="168"/>
      <c r="E106" s="168"/>
      <c r="F106" s="168"/>
      <c r="G106" s="168"/>
      <c r="H106" s="98"/>
      <c r="I106" s="99"/>
      <c r="J106" s="93">
        <f t="shared" si="2"/>
        <v>0</v>
      </c>
    </row>
    <row r="107" spans="1:10" x14ac:dyDescent="0.25">
      <c r="A107" s="99"/>
      <c r="B107" s="168"/>
      <c r="C107" s="168"/>
      <c r="D107" s="168"/>
      <c r="E107" s="168"/>
      <c r="F107" s="168"/>
      <c r="G107" s="168"/>
      <c r="H107" s="98"/>
      <c r="I107" s="99"/>
      <c r="J107" s="93">
        <f t="shared" si="2"/>
        <v>0</v>
      </c>
    </row>
    <row r="108" spans="1:10" x14ac:dyDescent="0.25">
      <c r="A108" s="99"/>
      <c r="B108" s="168"/>
      <c r="C108" s="168"/>
      <c r="D108" s="168"/>
      <c r="E108" s="168"/>
      <c r="F108" s="168"/>
      <c r="G108" s="168"/>
      <c r="H108" s="98"/>
      <c r="I108" s="99"/>
      <c r="J108" s="93">
        <f t="shared" si="2"/>
        <v>0</v>
      </c>
    </row>
    <row r="109" spans="1:10" x14ac:dyDescent="0.25">
      <c r="A109" s="99"/>
      <c r="B109" s="168"/>
      <c r="C109" s="168"/>
      <c r="D109" s="168"/>
      <c r="E109" s="168"/>
      <c r="F109" s="168"/>
      <c r="G109" s="168"/>
      <c r="H109" s="98"/>
      <c r="I109" s="99"/>
      <c r="J109" s="93">
        <f t="shared" si="2"/>
        <v>0</v>
      </c>
    </row>
    <row r="110" spans="1:10" x14ac:dyDescent="0.25">
      <c r="A110" s="99"/>
      <c r="B110" s="168"/>
      <c r="C110" s="168"/>
      <c r="D110" s="168"/>
      <c r="E110" s="168"/>
      <c r="F110" s="168"/>
      <c r="G110" s="168"/>
      <c r="H110" s="98"/>
      <c r="I110" s="99"/>
      <c r="J110" s="93">
        <f t="shared" si="2"/>
        <v>0</v>
      </c>
    </row>
    <row r="111" spans="1:10" x14ac:dyDescent="0.25">
      <c r="A111" s="99"/>
      <c r="B111" s="168"/>
      <c r="C111" s="168"/>
      <c r="D111" s="168"/>
      <c r="E111" s="168"/>
      <c r="F111" s="168"/>
      <c r="G111" s="168"/>
      <c r="H111" s="98"/>
      <c r="I111" s="99"/>
      <c r="J111" s="93">
        <f t="shared" si="2"/>
        <v>0</v>
      </c>
    </row>
    <row r="112" spans="1:10" x14ac:dyDescent="0.25">
      <c r="A112" s="99"/>
      <c r="B112" s="168"/>
      <c r="C112" s="168"/>
      <c r="D112" s="168"/>
      <c r="E112" s="168"/>
      <c r="F112" s="168"/>
      <c r="G112" s="168"/>
      <c r="H112" s="98"/>
      <c r="I112" s="99"/>
      <c r="J112" s="93">
        <f t="shared" si="2"/>
        <v>0</v>
      </c>
    </row>
    <row r="113" spans="1:10" x14ac:dyDescent="0.25">
      <c r="A113" s="99"/>
      <c r="B113" s="168"/>
      <c r="C113" s="168"/>
      <c r="D113" s="168"/>
      <c r="E113" s="168"/>
      <c r="F113" s="168"/>
      <c r="G113" s="168"/>
      <c r="H113" s="98"/>
      <c r="I113" s="99"/>
      <c r="J113" s="93">
        <f t="shared" si="2"/>
        <v>0</v>
      </c>
    </row>
    <row r="114" spans="1:10" x14ac:dyDescent="0.25">
      <c r="A114" s="99"/>
      <c r="B114" s="168"/>
      <c r="C114" s="168"/>
      <c r="D114" s="168"/>
      <c r="E114" s="168"/>
      <c r="F114" s="168"/>
      <c r="G114" s="168"/>
      <c r="H114" s="98"/>
      <c r="I114" s="99"/>
      <c r="J114" s="93">
        <f t="shared" si="2"/>
        <v>0</v>
      </c>
    </row>
    <row r="115" spans="1:10" x14ac:dyDescent="0.25">
      <c r="A115" s="99"/>
      <c r="B115" s="168"/>
      <c r="C115" s="168"/>
      <c r="D115" s="168"/>
      <c r="E115" s="168"/>
      <c r="F115" s="168"/>
      <c r="G115" s="168"/>
      <c r="H115" s="98"/>
      <c r="I115" s="99"/>
      <c r="J115" s="93">
        <f t="shared" si="2"/>
        <v>0</v>
      </c>
    </row>
    <row r="116" spans="1:10" x14ac:dyDescent="0.25">
      <c r="A116" s="99"/>
      <c r="B116" s="168"/>
      <c r="C116" s="168"/>
      <c r="D116" s="168"/>
      <c r="E116" s="168"/>
      <c r="F116" s="168"/>
      <c r="G116" s="168"/>
      <c r="H116" s="98"/>
      <c r="I116" s="99"/>
      <c r="J116" s="93">
        <f t="shared" si="2"/>
        <v>0</v>
      </c>
    </row>
    <row r="117" spans="1:10" x14ac:dyDescent="0.25">
      <c r="A117" s="99"/>
      <c r="B117" s="168"/>
      <c r="C117" s="168"/>
      <c r="D117" s="168"/>
      <c r="E117" s="168"/>
      <c r="F117" s="168"/>
      <c r="G117" s="168"/>
      <c r="H117" s="98"/>
      <c r="I117" s="99"/>
      <c r="J117" s="93">
        <f t="shared" si="2"/>
        <v>0</v>
      </c>
    </row>
    <row r="118" spans="1:10" x14ac:dyDescent="0.25">
      <c r="A118" s="99"/>
      <c r="B118" s="168"/>
      <c r="C118" s="168"/>
      <c r="D118" s="168"/>
      <c r="E118" s="168"/>
      <c r="F118" s="168"/>
      <c r="G118" s="168"/>
      <c r="H118" s="98"/>
      <c r="I118" s="99"/>
      <c r="J118" s="93">
        <f t="shared" si="2"/>
        <v>0</v>
      </c>
    </row>
    <row r="119" spans="1:10" x14ac:dyDescent="0.25">
      <c r="A119" s="99"/>
      <c r="B119" s="168"/>
      <c r="C119" s="168"/>
      <c r="D119" s="168"/>
      <c r="E119" s="168"/>
      <c r="F119" s="168"/>
      <c r="G119" s="168"/>
      <c r="H119" s="98"/>
      <c r="I119" s="99"/>
      <c r="J119" s="93">
        <f t="shared" si="2"/>
        <v>0</v>
      </c>
    </row>
    <row r="120" spans="1:10" x14ac:dyDescent="0.25">
      <c r="A120" s="99"/>
      <c r="B120" s="168"/>
      <c r="C120" s="168"/>
      <c r="D120" s="168"/>
      <c r="E120" s="168"/>
      <c r="F120" s="168"/>
      <c r="G120" s="168"/>
      <c r="H120" s="98"/>
      <c r="I120" s="99"/>
      <c r="J120" s="93">
        <f t="shared" si="2"/>
        <v>0</v>
      </c>
    </row>
    <row r="121" spans="1:10" x14ac:dyDescent="0.25">
      <c r="A121" s="99"/>
      <c r="B121" s="168"/>
      <c r="C121" s="168"/>
      <c r="D121" s="168"/>
      <c r="E121" s="168"/>
      <c r="F121" s="168"/>
      <c r="G121" s="168"/>
      <c r="H121" s="98"/>
      <c r="I121" s="99"/>
      <c r="J121" s="93">
        <f t="shared" si="2"/>
        <v>0</v>
      </c>
    </row>
    <row r="122" spans="1:10" x14ac:dyDescent="0.25">
      <c r="A122" s="99"/>
      <c r="B122" s="168"/>
      <c r="C122" s="168"/>
      <c r="D122" s="168"/>
      <c r="E122" s="168"/>
      <c r="F122" s="168"/>
      <c r="G122" s="168"/>
      <c r="H122" s="98"/>
      <c r="I122" s="99"/>
      <c r="J122" s="93">
        <f t="shared" si="2"/>
        <v>0</v>
      </c>
    </row>
    <row r="123" spans="1:10" x14ac:dyDescent="0.25">
      <c r="A123" s="99"/>
      <c r="B123" s="168"/>
      <c r="C123" s="168"/>
      <c r="D123" s="168"/>
      <c r="E123" s="168"/>
      <c r="F123" s="168"/>
      <c r="G123" s="168"/>
      <c r="H123" s="98"/>
      <c r="I123" s="99"/>
      <c r="J123" s="93">
        <f t="shared" si="2"/>
        <v>0</v>
      </c>
    </row>
    <row r="124" spans="1:10" x14ac:dyDescent="0.25">
      <c r="A124" s="99"/>
      <c r="B124" s="168"/>
      <c r="C124" s="168"/>
      <c r="D124" s="168"/>
      <c r="E124" s="168"/>
      <c r="F124" s="168"/>
      <c r="G124" s="168"/>
      <c r="H124" s="98"/>
      <c r="I124" s="99"/>
      <c r="J124" s="93">
        <f t="shared" si="2"/>
        <v>0</v>
      </c>
    </row>
    <row r="125" spans="1:10" x14ac:dyDescent="0.25">
      <c r="A125" s="99"/>
      <c r="B125" s="168"/>
      <c r="C125" s="168"/>
      <c r="D125" s="168"/>
      <c r="E125" s="168"/>
      <c r="F125" s="168"/>
      <c r="G125" s="168"/>
      <c r="H125" s="98"/>
      <c r="I125" s="99"/>
      <c r="J125" s="93">
        <f t="shared" si="2"/>
        <v>0</v>
      </c>
    </row>
    <row r="126" spans="1:10" x14ac:dyDescent="0.25">
      <c r="A126" s="99"/>
      <c r="B126" s="168"/>
      <c r="C126" s="168"/>
      <c r="D126" s="168"/>
      <c r="E126" s="168"/>
      <c r="F126" s="168"/>
      <c r="G126" s="168"/>
      <c r="H126" s="98"/>
      <c r="I126" s="99"/>
      <c r="J126" s="93">
        <f t="shared" si="2"/>
        <v>0</v>
      </c>
    </row>
    <row r="127" spans="1:10" x14ac:dyDescent="0.25">
      <c r="A127" s="99"/>
      <c r="B127" s="168"/>
      <c r="C127" s="168"/>
      <c r="D127" s="168"/>
      <c r="E127" s="168"/>
      <c r="F127" s="168"/>
      <c r="G127" s="168"/>
      <c r="H127" s="98"/>
      <c r="I127" s="99"/>
      <c r="J127" s="93">
        <f t="shared" si="2"/>
        <v>0</v>
      </c>
    </row>
    <row r="128" spans="1:10" x14ac:dyDescent="0.25">
      <c r="A128" s="99"/>
      <c r="B128" s="168"/>
      <c r="C128" s="168"/>
      <c r="D128" s="168"/>
      <c r="E128" s="168"/>
      <c r="F128" s="168"/>
      <c r="G128" s="168"/>
      <c r="H128" s="98"/>
      <c r="I128" s="99"/>
      <c r="J128" s="93">
        <f t="shared" si="2"/>
        <v>0</v>
      </c>
    </row>
    <row r="129" spans="1:10" x14ac:dyDescent="0.25">
      <c r="A129" s="99"/>
      <c r="B129" s="168"/>
      <c r="C129" s="168"/>
      <c r="D129" s="168"/>
      <c r="E129" s="168"/>
      <c r="F129" s="168"/>
      <c r="G129" s="168"/>
      <c r="H129" s="98"/>
      <c r="I129" s="99"/>
      <c r="J129" s="93">
        <f t="shared" si="2"/>
        <v>0</v>
      </c>
    </row>
    <row r="130" spans="1:10" x14ac:dyDescent="0.25">
      <c r="A130" s="99"/>
      <c r="B130" s="168"/>
      <c r="C130" s="168"/>
      <c r="D130" s="168"/>
      <c r="E130" s="168"/>
      <c r="F130" s="168"/>
      <c r="G130" s="168"/>
      <c r="H130" s="98"/>
      <c r="I130" s="99"/>
      <c r="J130" s="93">
        <f t="shared" si="2"/>
        <v>0</v>
      </c>
    </row>
    <row r="131" spans="1:10" x14ac:dyDescent="0.25">
      <c r="A131" s="99"/>
      <c r="B131" s="168"/>
      <c r="C131" s="168"/>
      <c r="D131" s="168"/>
      <c r="E131" s="168"/>
      <c r="F131" s="168"/>
      <c r="G131" s="168"/>
      <c r="H131" s="98"/>
      <c r="I131" s="99"/>
      <c r="J131" s="93">
        <f t="shared" si="2"/>
        <v>0</v>
      </c>
    </row>
    <row r="132" spans="1:10" x14ac:dyDescent="0.25">
      <c r="A132" s="99"/>
      <c r="B132" s="168"/>
      <c r="C132" s="168"/>
      <c r="D132" s="168"/>
      <c r="E132" s="168"/>
      <c r="F132" s="168"/>
      <c r="G132" s="168"/>
      <c r="H132" s="98"/>
      <c r="I132" s="99"/>
      <c r="J132" s="93">
        <f t="shared" si="2"/>
        <v>0</v>
      </c>
    </row>
    <row r="133" spans="1:10" x14ac:dyDescent="0.25">
      <c r="A133" s="99"/>
      <c r="B133" s="168"/>
      <c r="C133" s="168"/>
      <c r="D133" s="168"/>
      <c r="E133" s="168"/>
      <c r="F133" s="168"/>
      <c r="G133" s="168"/>
      <c r="H133" s="98"/>
      <c r="I133" s="99"/>
      <c r="J133" s="93">
        <f t="shared" si="2"/>
        <v>0</v>
      </c>
    </row>
    <row r="134" spans="1:10" x14ac:dyDescent="0.25">
      <c r="A134" s="99"/>
      <c r="B134" s="168"/>
      <c r="C134" s="168"/>
      <c r="D134" s="168"/>
      <c r="E134" s="168"/>
      <c r="F134" s="168"/>
      <c r="G134" s="168"/>
      <c r="H134" s="98"/>
      <c r="I134" s="99"/>
      <c r="J134" s="93">
        <f t="shared" si="2"/>
        <v>0</v>
      </c>
    </row>
    <row r="135" spans="1:10" x14ac:dyDescent="0.25">
      <c r="A135" s="99"/>
      <c r="B135" s="168"/>
      <c r="C135" s="168"/>
      <c r="D135" s="168"/>
      <c r="E135" s="168"/>
      <c r="F135" s="168"/>
      <c r="G135" s="168"/>
      <c r="H135" s="98"/>
      <c r="I135" s="99"/>
      <c r="J135" s="93">
        <f t="shared" si="2"/>
        <v>0</v>
      </c>
    </row>
    <row r="136" spans="1:10" x14ac:dyDescent="0.25">
      <c r="A136" s="99"/>
      <c r="B136" s="168"/>
      <c r="C136" s="168"/>
      <c r="D136" s="168"/>
      <c r="E136" s="168"/>
      <c r="F136" s="168"/>
      <c r="G136" s="168"/>
      <c r="H136" s="98"/>
      <c r="I136" s="99"/>
      <c r="J136" s="93">
        <f t="shared" si="2"/>
        <v>0</v>
      </c>
    </row>
    <row r="137" spans="1:10" x14ac:dyDescent="0.25">
      <c r="A137" s="99"/>
      <c r="B137" s="168"/>
      <c r="C137" s="168"/>
      <c r="D137" s="168"/>
      <c r="E137" s="168"/>
      <c r="F137" s="168"/>
      <c r="G137" s="168"/>
      <c r="H137" s="98"/>
      <c r="I137" s="99"/>
      <c r="J137" s="93">
        <f t="shared" si="2"/>
        <v>0</v>
      </c>
    </row>
    <row r="138" spans="1:10" x14ac:dyDescent="0.25">
      <c r="A138" s="99"/>
      <c r="B138" s="168"/>
      <c r="C138" s="168"/>
      <c r="D138" s="168"/>
      <c r="E138" s="168"/>
      <c r="F138" s="168"/>
      <c r="G138" s="168"/>
      <c r="H138" s="98"/>
      <c r="I138" s="99"/>
      <c r="J138" s="93">
        <f t="shared" si="2"/>
        <v>0</v>
      </c>
    </row>
    <row r="139" spans="1:10" x14ac:dyDescent="0.25">
      <c r="J139" s="94"/>
    </row>
    <row r="140" spans="1:10" ht="15.75" x14ac:dyDescent="0.25">
      <c r="A140" s="174" t="s">
        <v>17</v>
      </c>
      <c r="B140" s="174"/>
      <c r="C140" s="174"/>
      <c r="D140" s="171" t="str">
        <f>IF(ISBLANK('Invoice Summary'!$I$11),"",'Invoice Summary'!$I$11)</f>
        <v/>
      </c>
      <c r="E140" s="171"/>
      <c r="J140" s="94"/>
    </row>
    <row r="141" spans="1:10" ht="15.75" x14ac:dyDescent="0.25">
      <c r="A141" s="174" t="s">
        <v>11</v>
      </c>
      <c r="B141" s="174"/>
      <c r="C141" s="174"/>
      <c r="D141" s="171" t="str">
        <f>IF(ISBLANK('Invoice Summary'!$H$24),"",'Invoice Summary'!$H$24)</f>
        <v/>
      </c>
      <c r="E141" s="171"/>
      <c r="J141" s="94"/>
    </row>
    <row r="142" spans="1:10" ht="15.75" x14ac:dyDescent="0.25">
      <c r="A142" s="172" t="s">
        <v>14</v>
      </c>
      <c r="B142" s="172"/>
      <c r="C142" s="23" t="s">
        <v>8</v>
      </c>
      <c r="D142" s="171" t="str">
        <f>IF(ISBLANK('Invoice Summary'!$I$12),"",'Invoice Summary'!$I$12)</f>
        <v/>
      </c>
      <c r="E142" s="171"/>
      <c r="J142" s="94"/>
    </row>
    <row r="143" spans="1:10" x14ac:dyDescent="0.25">
      <c r="A143" s="24"/>
      <c r="B143" s="24"/>
      <c r="C143" s="23" t="s">
        <v>9</v>
      </c>
      <c r="D143" s="171" t="str">
        <f>IF(ISBLANK('Invoice Summary'!$I$13),"",'Invoice Summary'!$I$13)</f>
        <v/>
      </c>
      <c r="E143" s="171"/>
      <c r="J143" s="94"/>
    </row>
    <row r="144" spans="1:10" ht="15.75" thickBot="1" x14ac:dyDescent="0.3">
      <c r="A144" s="4"/>
      <c r="B144" s="4"/>
      <c r="C144" s="4"/>
      <c r="D144" s="4"/>
      <c r="E144" s="4"/>
      <c r="F144" s="4"/>
      <c r="G144" s="4"/>
      <c r="H144" s="4"/>
      <c r="I144" s="4"/>
      <c r="J144" s="95"/>
    </row>
    <row r="145" spans="1:10" ht="15.75" thickTop="1" x14ac:dyDescent="0.25">
      <c r="A145" s="26" t="s">
        <v>62</v>
      </c>
      <c r="B145" s="173" t="s">
        <v>63</v>
      </c>
      <c r="C145" s="173"/>
      <c r="D145" s="173"/>
      <c r="E145" s="173" t="s">
        <v>64</v>
      </c>
      <c r="F145" s="173"/>
      <c r="G145" s="173"/>
      <c r="H145" s="26" t="s">
        <v>65</v>
      </c>
      <c r="I145" s="26" t="s">
        <v>66</v>
      </c>
      <c r="J145" s="96" t="s">
        <v>67</v>
      </c>
    </row>
    <row r="146" spans="1:10" x14ac:dyDescent="0.25">
      <c r="A146" s="99"/>
      <c r="B146" s="168"/>
      <c r="C146" s="168"/>
      <c r="D146" s="168"/>
      <c r="E146" s="168"/>
      <c r="F146" s="168"/>
      <c r="G146" s="168"/>
      <c r="H146" s="98"/>
      <c r="I146" s="99"/>
      <c r="J146" s="93">
        <f>H146*I146</f>
        <v>0</v>
      </c>
    </row>
    <row r="147" spans="1:10" x14ac:dyDescent="0.25">
      <c r="A147" s="99"/>
      <c r="B147" s="168"/>
      <c r="C147" s="168"/>
      <c r="D147" s="168"/>
      <c r="E147" s="168"/>
      <c r="F147" s="168"/>
      <c r="G147" s="168"/>
      <c r="H147" s="98"/>
      <c r="I147" s="99"/>
      <c r="J147" s="93">
        <f t="shared" ref="J147:J184" si="3">H147*I147</f>
        <v>0</v>
      </c>
    </row>
    <row r="148" spans="1:10" x14ac:dyDescent="0.25">
      <c r="A148" s="99"/>
      <c r="B148" s="168"/>
      <c r="C148" s="168"/>
      <c r="D148" s="168"/>
      <c r="E148" s="168"/>
      <c r="F148" s="168"/>
      <c r="G148" s="168"/>
      <c r="H148" s="98"/>
      <c r="I148" s="99"/>
      <c r="J148" s="93">
        <f t="shared" si="3"/>
        <v>0</v>
      </c>
    </row>
    <row r="149" spans="1:10" x14ac:dyDescent="0.25">
      <c r="A149" s="99"/>
      <c r="B149" s="168"/>
      <c r="C149" s="168"/>
      <c r="D149" s="168"/>
      <c r="E149" s="168"/>
      <c r="F149" s="168"/>
      <c r="G149" s="168"/>
      <c r="H149" s="98"/>
      <c r="I149" s="99"/>
      <c r="J149" s="93">
        <f t="shared" si="3"/>
        <v>0</v>
      </c>
    </row>
    <row r="150" spans="1:10" x14ac:dyDescent="0.25">
      <c r="A150" s="99"/>
      <c r="B150" s="168"/>
      <c r="C150" s="168"/>
      <c r="D150" s="168"/>
      <c r="E150" s="168"/>
      <c r="F150" s="168"/>
      <c r="G150" s="168"/>
      <c r="H150" s="98"/>
      <c r="I150" s="99"/>
      <c r="J150" s="93">
        <f t="shared" si="3"/>
        <v>0</v>
      </c>
    </row>
    <row r="151" spans="1:10" x14ac:dyDescent="0.25">
      <c r="A151" s="99"/>
      <c r="B151" s="168"/>
      <c r="C151" s="168"/>
      <c r="D151" s="168"/>
      <c r="E151" s="168"/>
      <c r="F151" s="168"/>
      <c r="G151" s="168"/>
      <c r="H151" s="98"/>
      <c r="I151" s="99"/>
      <c r="J151" s="93">
        <f t="shared" si="3"/>
        <v>0</v>
      </c>
    </row>
    <row r="152" spans="1:10" x14ac:dyDescent="0.25">
      <c r="A152" s="99"/>
      <c r="B152" s="168"/>
      <c r="C152" s="168"/>
      <c r="D152" s="168"/>
      <c r="E152" s="168"/>
      <c r="F152" s="168"/>
      <c r="G152" s="168"/>
      <c r="H152" s="98"/>
      <c r="I152" s="99"/>
      <c r="J152" s="93">
        <f t="shared" si="3"/>
        <v>0</v>
      </c>
    </row>
    <row r="153" spans="1:10" x14ac:dyDescent="0.25">
      <c r="A153" s="99"/>
      <c r="B153" s="168"/>
      <c r="C153" s="168"/>
      <c r="D153" s="168"/>
      <c r="E153" s="168"/>
      <c r="F153" s="168"/>
      <c r="G153" s="168"/>
      <c r="H153" s="98"/>
      <c r="I153" s="99"/>
      <c r="J153" s="93">
        <f t="shared" si="3"/>
        <v>0</v>
      </c>
    </row>
    <row r="154" spans="1:10" x14ac:dyDescent="0.25">
      <c r="A154" s="99"/>
      <c r="B154" s="168"/>
      <c r="C154" s="168"/>
      <c r="D154" s="168"/>
      <c r="E154" s="168"/>
      <c r="F154" s="168"/>
      <c r="G154" s="168"/>
      <c r="H154" s="98"/>
      <c r="I154" s="99"/>
      <c r="J154" s="93">
        <f t="shared" si="3"/>
        <v>0</v>
      </c>
    </row>
    <row r="155" spans="1:10" x14ac:dyDescent="0.25">
      <c r="A155" s="99"/>
      <c r="B155" s="168"/>
      <c r="C155" s="168"/>
      <c r="D155" s="168"/>
      <c r="E155" s="168"/>
      <c r="F155" s="168"/>
      <c r="G155" s="168"/>
      <c r="H155" s="98"/>
      <c r="I155" s="99"/>
      <c r="J155" s="93">
        <f t="shared" si="3"/>
        <v>0</v>
      </c>
    </row>
    <row r="156" spans="1:10" x14ac:dyDescent="0.25">
      <c r="A156" s="99"/>
      <c r="B156" s="168"/>
      <c r="C156" s="168"/>
      <c r="D156" s="168"/>
      <c r="E156" s="168"/>
      <c r="F156" s="168"/>
      <c r="G156" s="168"/>
      <c r="H156" s="98"/>
      <c r="I156" s="99"/>
      <c r="J156" s="93">
        <f t="shared" si="3"/>
        <v>0</v>
      </c>
    </row>
    <row r="157" spans="1:10" x14ac:dyDescent="0.25">
      <c r="A157" s="99"/>
      <c r="B157" s="168"/>
      <c r="C157" s="168"/>
      <c r="D157" s="168"/>
      <c r="E157" s="168"/>
      <c r="F157" s="168"/>
      <c r="G157" s="168"/>
      <c r="H157" s="98"/>
      <c r="I157" s="99"/>
      <c r="J157" s="93">
        <f t="shared" si="3"/>
        <v>0</v>
      </c>
    </row>
    <row r="158" spans="1:10" x14ac:dyDescent="0.25">
      <c r="A158" s="99"/>
      <c r="B158" s="168"/>
      <c r="C158" s="168"/>
      <c r="D158" s="168"/>
      <c r="E158" s="168"/>
      <c r="F158" s="168"/>
      <c r="G158" s="168"/>
      <c r="H158" s="98"/>
      <c r="I158" s="99"/>
      <c r="J158" s="93">
        <f t="shared" si="3"/>
        <v>0</v>
      </c>
    </row>
    <row r="159" spans="1:10" x14ac:dyDescent="0.25">
      <c r="A159" s="99"/>
      <c r="B159" s="168"/>
      <c r="C159" s="168"/>
      <c r="D159" s="168"/>
      <c r="E159" s="168"/>
      <c r="F159" s="168"/>
      <c r="G159" s="168"/>
      <c r="H159" s="98"/>
      <c r="I159" s="99"/>
      <c r="J159" s="93">
        <f t="shared" si="3"/>
        <v>0</v>
      </c>
    </row>
    <row r="160" spans="1:10" x14ac:dyDescent="0.25">
      <c r="A160" s="99"/>
      <c r="B160" s="168"/>
      <c r="C160" s="168"/>
      <c r="D160" s="168"/>
      <c r="E160" s="168"/>
      <c r="F160" s="168"/>
      <c r="G160" s="168"/>
      <c r="H160" s="98"/>
      <c r="I160" s="99"/>
      <c r="J160" s="93">
        <f t="shared" si="3"/>
        <v>0</v>
      </c>
    </row>
    <row r="161" spans="1:10" x14ac:dyDescent="0.25">
      <c r="A161" s="99"/>
      <c r="B161" s="168"/>
      <c r="C161" s="168"/>
      <c r="D161" s="168"/>
      <c r="E161" s="168"/>
      <c r="F161" s="168"/>
      <c r="G161" s="168"/>
      <c r="H161" s="98"/>
      <c r="I161" s="99"/>
      <c r="J161" s="93">
        <f t="shared" si="3"/>
        <v>0</v>
      </c>
    </row>
    <row r="162" spans="1:10" x14ac:dyDescent="0.25">
      <c r="A162" s="99"/>
      <c r="B162" s="168"/>
      <c r="C162" s="168"/>
      <c r="D162" s="168"/>
      <c r="E162" s="168"/>
      <c r="F162" s="168"/>
      <c r="G162" s="168"/>
      <c r="H162" s="98"/>
      <c r="I162" s="99"/>
      <c r="J162" s="93">
        <f t="shared" si="3"/>
        <v>0</v>
      </c>
    </row>
    <row r="163" spans="1:10" x14ac:dyDescent="0.25">
      <c r="A163" s="99"/>
      <c r="B163" s="168"/>
      <c r="C163" s="168"/>
      <c r="D163" s="168"/>
      <c r="E163" s="168"/>
      <c r="F163" s="168"/>
      <c r="G163" s="168"/>
      <c r="H163" s="98"/>
      <c r="I163" s="99"/>
      <c r="J163" s="93">
        <f t="shared" si="3"/>
        <v>0</v>
      </c>
    </row>
    <row r="164" spans="1:10" x14ac:dyDescent="0.25">
      <c r="A164" s="99"/>
      <c r="B164" s="168"/>
      <c r="C164" s="168"/>
      <c r="D164" s="168"/>
      <c r="E164" s="168"/>
      <c r="F164" s="168"/>
      <c r="G164" s="168"/>
      <c r="H164" s="98"/>
      <c r="I164" s="99"/>
      <c r="J164" s="93">
        <f t="shared" si="3"/>
        <v>0</v>
      </c>
    </row>
    <row r="165" spans="1:10" x14ac:dyDescent="0.25">
      <c r="A165" s="99"/>
      <c r="B165" s="168"/>
      <c r="C165" s="168"/>
      <c r="D165" s="168"/>
      <c r="E165" s="168"/>
      <c r="F165" s="168"/>
      <c r="G165" s="168"/>
      <c r="H165" s="98"/>
      <c r="I165" s="99"/>
      <c r="J165" s="93">
        <f t="shared" si="3"/>
        <v>0</v>
      </c>
    </row>
    <row r="166" spans="1:10" x14ac:dyDescent="0.25">
      <c r="A166" s="99"/>
      <c r="B166" s="168"/>
      <c r="C166" s="168"/>
      <c r="D166" s="168"/>
      <c r="E166" s="168"/>
      <c r="F166" s="168"/>
      <c r="G166" s="168"/>
      <c r="H166" s="98"/>
      <c r="I166" s="99"/>
      <c r="J166" s="93">
        <f t="shared" si="3"/>
        <v>0</v>
      </c>
    </row>
    <row r="167" spans="1:10" x14ac:dyDescent="0.25">
      <c r="A167" s="99"/>
      <c r="B167" s="168"/>
      <c r="C167" s="168"/>
      <c r="D167" s="168"/>
      <c r="E167" s="168"/>
      <c r="F167" s="168"/>
      <c r="G167" s="168"/>
      <c r="H167" s="98"/>
      <c r="I167" s="99"/>
      <c r="J167" s="93">
        <f t="shared" si="3"/>
        <v>0</v>
      </c>
    </row>
    <row r="168" spans="1:10" x14ac:dyDescent="0.25">
      <c r="A168" s="99"/>
      <c r="B168" s="168"/>
      <c r="C168" s="168"/>
      <c r="D168" s="168"/>
      <c r="E168" s="168"/>
      <c r="F168" s="168"/>
      <c r="G168" s="168"/>
      <c r="H168" s="98"/>
      <c r="I168" s="99"/>
      <c r="J168" s="93">
        <f t="shared" si="3"/>
        <v>0</v>
      </c>
    </row>
    <row r="169" spans="1:10" x14ac:dyDescent="0.25">
      <c r="A169" s="99"/>
      <c r="B169" s="168"/>
      <c r="C169" s="168"/>
      <c r="D169" s="168"/>
      <c r="E169" s="168"/>
      <c r="F169" s="168"/>
      <c r="G169" s="168"/>
      <c r="H169" s="98"/>
      <c r="I169" s="99"/>
      <c r="J169" s="93">
        <f t="shared" si="3"/>
        <v>0</v>
      </c>
    </row>
    <row r="170" spans="1:10" x14ac:dyDescent="0.25">
      <c r="A170" s="99"/>
      <c r="B170" s="168"/>
      <c r="C170" s="168"/>
      <c r="D170" s="168"/>
      <c r="E170" s="168"/>
      <c r="F170" s="168"/>
      <c r="G170" s="168"/>
      <c r="H170" s="98"/>
      <c r="I170" s="99"/>
      <c r="J170" s="93">
        <f t="shared" si="3"/>
        <v>0</v>
      </c>
    </row>
    <row r="171" spans="1:10" x14ac:dyDescent="0.25">
      <c r="A171" s="99"/>
      <c r="B171" s="168"/>
      <c r="C171" s="168"/>
      <c r="D171" s="168"/>
      <c r="E171" s="168"/>
      <c r="F171" s="168"/>
      <c r="G171" s="168"/>
      <c r="H171" s="98"/>
      <c r="I171" s="99"/>
      <c r="J171" s="93">
        <f t="shared" si="3"/>
        <v>0</v>
      </c>
    </row>
    <row r="172" spans="1:10" x14ac:dyDescent="0.25">
      <c r="A172" s="99"/>
      <c r="B172" s="168"/>
      <c r="C172" s="168"/>
      <c r="D172" s="168"/>
      <c r="E172" s="168"/>
      <c r="F172" s="168"/>
      <c r="G172" s="168"/>
      <c r="H172" s="98"/>
      <c r="I172" s="99"/>
      <c r="J172" s="93">
        <f t="shared" si="3"/>
        <v>0</v>
      </c>
    </row>
    <row r="173" spans="1:10" x14ac:dyDescent="0.25">
      <c r="A173" s="99"/>
      <c r="B173" s="168"/>
      <c r="C173" s="168"/>
      <c r="D173" s="168"/>
      <c r="E173" s="168"/>
      <c r="F173" s="168"/>
      <c r="G173" s="168"/>
      <c r="H173" s="98"/>
      <c r="I173" s="99"/>
      <c r="J173" s="93">
        <f t="shared" si="3"/>
        <v>0</v>
      </c>
    </row>
    <row r="174" spans="1:10" x14ac:dyDescent="0.25">
      <c r="A174" s="99"/>
      <c r="B174" s="168"/>
      <c r="C174" s="168"/>
      <c r="D174" s="168"/>
      <c r="E174" s="168"/>
      <c r="F174" s="168"/>
      <c r="G174" s="168"/>
      <c r="H174" s="98"/>
      <c r="I174" s="99"/>
      <c r="J174" s="93">
        <f t="shared" si="3"/>
        <v>0</v>
      </c>
    </row>
    <row r="175" spans="1:10" x14ac:dyDescent="0.25">
      <c r="A175" s="99"/>
      <c r="B175" s="168"/>
      <c r="C175" s="168"/>
      <c r="D175" s="168"/>
      <c r="E175" s="168"/>
      <c r="F175" s="168"/>
      <c r="G175" s="168"/>
      <c r="H175" s="98"/>
      <c r="I175" s="99"/>
      <c r="J175" s="93">
        <f t="shared" si="3"/>
        <v>0</v>
      </c>
    </row>
    <row r="176" spans="1:10" x14ac:dyDescent="0.25">
      <c r="A176" s="99"/>
      <c r="B176" s="168"/>
      <c r="C176" s="168"/>
      <c r="D176" s="168"/>
      <c r="E176" s="168"/>
      <c r="F176" s="168"/>
      <c r="G176" s="168"/>
      <c r="H176" s="98"/>
      <c r="I176" s="99"/>
      <c r="J176" s="93">
        <f t="shared" si="3"/>
        <v>0</v>
      </c>
    </row>
    <row r="177" spans="1:10" x14ac:dyDescent="0.25">
      <c r="A177" s="99"/>
      <c r="B177" s="168"/>
      <c r="C177" s="168"/>
      <c r="D177" s="168"/>
      <c r="E177" s="168"/>
      <c r="F177" s="168"/>
      <c r="G177" s="168"/>
      <c r="H177" s="98"/>
      <c r="I177" s="99"/>
      <c r="J177" s="93">
        <f t="shared" si="3"/>
        <v>0</v>
      </c>
    </row>
    <row r="178" spans="1:10" x14ac:dyDescent="0.25">
      <c r="A178" s="99"/>
      <c r="B178" s="168"/>
      <c r="C178" s="168"/>
      <c r="D178" s="168"/>
      <c r="E178" s="168"/>
      <c r="F178" s="168"/>
      <c r="G178" s="168"/>
      <c r="H178" s="98"/>
      <c r="I178" s="99"/>
      <c r="J178" s="93">
        <f t="shared" si="3"/>
        <v>0</v>
      </c>
    </row>
    <row r="179" spans="1:10" x14ac:dyDescent="0.25">
      <c r="A179" s="99"/>
      <c r="B179" s="168"/>
      <c r="C179" s="168"/>
      <c r="D179" s="168"/>
      <c r="E179" s="168"/>
      <c r="F179" s="168"/>
      <c r="G179" s="168"/>
      <c r="H179" s="98"/>
      <c r="I179" s="99"/>
      <c r="J179" s="93">
        <f t="shared" si="3"/>
        <v>0</v>
      </c>
    </row>
    <row r="180" spans="1:10" x14ac:dyDescent="0.25">
      <c r="A180" s="99"/>
      <c r="B180" s="168"/>
      <c r="C180" s="168"/>
      <c r="D180" s="168"/>
      <c r="E180" s="168"/>
      <c r="F180" s="168"/>
      <c r="G180" s="168"/>
      <c r="H180" s="98"/>
      <c r="I180" s="99"/>
      <c r="J180" s="93">
        <f t="shared" si="3"/>
        <v>0</v>
      </c>
    </row>
    <row r="181" spans="1:10" x14ac:dyDescent="0.25">
      <c r="A181" s="99"/>
      <c r="B181" s="168"/>
      <c r="C181" s="168"/>
      <c r="D181" s="168"/>
      <c r="E181" s="168"/>
      <c r="F181" s="168"/>
      <c r="G181" s="168"/>
      <c r="H181" s="98"/>
      <c r="I181" s="99"/>
      <c r="J181" s="93">
        <f t="shared" si="3"/>
        <v>0</v>
      </c>
    </row>
    <row r="182" spans="1:10" x14ac:dyDescent="0.25">
      <c r="A182" s="99"/>
      <c r="B182" s="168"/>
      <c r="C182" s="168"/>
      <c r="D182" s="168"/>
      <c r="E182" s="168"/>
      <c r="F182" s="168"/>
      <c r="G182" s="168"/>
      <c r="H182" s="98"/>
      <c r="I182" s="99"/>
      <c r="J182" s="93">
        <f t="shared" si="3"/>
        <v>0</v>
      </c>
    </row>
    <row r="183" spans="1:10" x14ac:dyDescent="0.25">
      <c r="A183" s="99"/>
      <c r="B183" s="168"/>
      <c r="C183" s="168"/>
      <c r="D183" s="168"/>
      <c r="E183" s="168"/>
      <c r="F183" s="168"/>
      <c r="G183" s="168"/>
      <c r="H183" s="98"/>
      <c r="I183" s="99"/>
      <c r="J183" s="93">
        <f t="shared" si="3"/>
        <v>0</v>
      </c>
    </row>
    <row r="184" spans="1:10" x14ac:dyDescent="0.25">
      <c r="A184" s="99"/>
      <c r="B184" s="168"/>
      <c r="C184" s="168"/>
      <c r="D184" s="168"/>
      <c r="E184" s="168"/>
      <c r="F184" s="168"/>
      <c r="G184" s="168"/>
      <c r="H184" s="98"/>
      <c r="I184" s="99"/>
      <c r="J184" s="93">
        <f t="shared" si="3"/>
        <v>0</v>
      </c>
    </row>
    <row r="185" spans="1:10" x14ac:dyDescent="0.25">
      <c r="J185" s="94"/>
    </row>
    <row r="186" spans="1:10" ht="15.75" x14ac:dyDescent="0.25">
      <c r="A186" s="174" t="s">
        <v>17</v>
      </c>
      <c r="B186" s="174"/>
      <c r="C186" s="174"/>
      <c r="D186" s="171" t="str">
        <f>IF(ISBLANK('Invoice Summary'!$I$11),"",'Invoice Summary'!$I$11)</f>
        <v/>
      </c>
      <c r="E186" s="171"/>
      <c r="J186" s="94"/>
    </row>
    <row r="187" spans="1:10" ht="15.75" x14ac:dyDescent="0.25">
      <c r="A187" s="174" t="s">
        <v>11</v>
      </c>
      <c r="B187" s="174"/>
      <c r="C187" s="174"/>
      <c r="D187" s="171" t="str">
        <f>IF(ISBLANK('Invoice Summary'!$H$24),"",'Invoice Summary'!$H$24)</f>
        <v/>
      </c>
      <c r="E187" s="171"/>
      <c r="J187" s="94"/>
    </row>
    <row r="188" spans="1:10" ht="15.75" x14ac:dyDescent="0.25">
      <c r="A188" s="172" t="s">
        <v>14</v>
      </c>
      <c r="B188" s="172"/>
      <c r="C188" s="23" t="s">
        <v>8</v>
      </c>
      <c r="D188" s="171" t="str">
        <f>IF(ISBLANK('Invoice Summary'!$I$12),"",'Invoice Summary'!$I$12)</f>
        <v/>
      </c>
      <c r="E188" s="171"/>
      <c r="J188" s="94"/>
    </row>
    <row r="189" spans="1:10" x14ac:dyDescent="0.25">
      <c r="A189" s="24"/>
      <c r="B189" s="24"/>
      <c r="C189" s="23" t="s">
        <v>9</v>
      </c>
      <c r="D189" s="171" t="str">
        <f>IF(ISBLANK('Invoice Summary'!$I$13),"",'Invoice Summary'!$I$13)</f>
        <v/>
      </c>
      <c r="E189" s="171"/>
      <c r="J189" s="94"/>
    </row>
    <row r="190" spans="1:10" ht="15.75" thickBot="1" x14ac:dyDescent="0.3">
      <c r="A190" s="4"/>
      <c r="B190" s="4"/>
      <c r="C190" s="4"/>
      <c r="D190" s="4"/>
      <c r="E190" s="4"/>
      <c r="F190" s="4"/>
      <c r="G190" s="4"/>
      <c r="H190" s="4"/>
      <c r="I190" s="4"/>
      <c r="J190" s="95"/>
    </row>
    <row r="191" spans="1:10" ht="15.75" thickTop="1" x14ac:dyDescent="0.25">
      <c r="A191" s="26" t="s">
        <v>62</v>
      </c>
      <c r="B191" s="173" t="s">
        <v>63</v>
      </c>
      <c r="C191" s="173"/>
      <c r="D191" s="173"/>
      <c r="E191" s="173" t="s">
        <v>64</v>
      </c>
      <c r="F191" s="173"/>
      <c r="G191" s="173"/>
      <c r="H191" s="26" t="s">
        <v>65</v>
      </c>
      <c r="I191" s="26" t="s">
        <v>66</v>
      </c>
      <c r="J191" s="96" t="s">
        <v>67</v>
      </c>
    </row>
    <row r="192" spans="1:10" x14ac:dyDescent="0.25">
      <c r="A192" s="99"/>
      <c r="B192" s="168"/>
      <c r="C192" s="168"/>
      <c r="D192" s="168"/>
      <c r="E192" s="168"/>
      <c r="F192" s="168"/>
      <c r="G192" s="168"/>
      <c r="H192" s="98"/>
      <c r="I192" s="99"/>
      <c r="J192" s="93">
        <f>H192*I192</f>
        <v>0</v>
      </c>
    </row>
    <row r="193" spans="1:10" x14ac:dyDescent="0.25">
      <c r="A193" s="99"/>
      <c r="B193" s="168"/>
      <c r="C193" s="168"/>
      <c r="D193" s="168"/>
      <c r="E193" s="168"/>
      <c r="F193" s="168"/>
      <c r="G193" s="168"/>
      <c r="H193" s="98"/>
      <c r="I193" s="99"/>
      <c r="J193" s="93">
        <f t="shared" ref="J193:J230" si="4">H193*I193</f>
        <v>0</v>
      </c>
    </row>
    <row r="194" spans="1:10" x14ac:dyDescent="0.25">
      <c r="A194" s="99"/>
      <c r="B194" s="168"/>
      <c r="C194" s="168"/>
      <c r="D194" s="168"/>
      <c r="E194" s="168"/>
      <c r="F194" s="168"/>
      <c r="G194" s="168"/>
      <c r="H194" s="98"/>
      <c r="I194" s="99"/>
      <c r="J194" s="93">
        <f t="shared" si="4"/>
        <v>0</v>
      </c>
    </row>
    <row r="195" spans="1:10" x14ac:dyDescent="0.25">
      <c r="A195" s="99"/>
      <c r="B195" s="168"/>
      <c r="C195" s="168"/>
      <c r="D195" s="168"/>
      <c r="E195" s="168"/>
      <c r="F195" s="168"/>
      <c r="G195" s="168"/>
      <c r="H195" s="98"/>
      <c r="I195" s="99"/>
      <c r="J195" s="93">
        <f t="shared" si="4"/>
        <v>0</v>
      </c>
    </row>
    <row r="196" spans="1:10" x14ac:dyDescent="0.25">
      <c r="A196" s="99"/>
      <c r="B196" s="168"/>
      <c r="C196" s="168"/>
      <c r="D196" s="168"/>
      <c r="E196" s="168"/>
      <c r="F196" s="168"/>
      <c r="G196" s="168"/>
      <c r="H196" s="98"/>
      <c r="I196" s="99"/>
      <c r="J196" s="93">
        <f t="shared" si="4"/>
        <v>0</v>
      </c>
    </row>
    <row r="197" spans="1:10" x14ac:dyDescent="0.25">
      <c r="A197" s="99"/>
      <c r="B197" s="168"/>
      <c r="C197" s="168"/>
      <c r="D197" s="168"/>
      <c r="E197" s="168"/>
      <c r="F197" s="168"/>
      <c r="G197" s="168"/>
      <c r="H197" s="98"/>
      <c r="I197" s="99"/>
      <c r="J197" s="93">
        <f t="shared" si="4"/>
        <v>0</v>
      </c>
    </row>
    <row r="198" spans="1:10" x14ac:dyDescent="0.25">
      <c r="A198" s="99"/>
      <c r="B198" s="168"/>
      <c r="C198" s="168"/>
      <c r="D198" s="168"/>
      <c r="E198" s="168"/>
      <c r="F198" s="168"/>
      <c r="G198" s="168"/>
      <c r="H198" s="98"/>
      <c r="I198" s="99"/>
      <c r="J198" s="93">
        <f t="shared" si="4"/>
        <v>0</v>
      </c>
    </row>
    <row r="199" spans="1:10" x14ac:dyDescent="0.25">
      <c r="A199" s="99"/>
      <c r="B199" s="168"/>
      <c r="C199" s="168"/>
      <c r="D199" s="168"/>
      <c r="E199" s="168"/>
      <c r="F199" s="168"/>
      <c r="G199" s="168"/>
      <c r="H199" s="98"/>
      <c r="I199" s="99"/>
      <c r="J199" s="93">
        <f t="shared" si="4"/>
        <v>0</v>
      </c>
    </row>
    <row r="200" spans="1:10" x14ac:dyDescent="0.25">
      <c r="A200" s="99"/>
      <c r="B200" s="168"/>
      <c r="C200" s="168"/>
      <c r="D200" s="168"/>
      <c r="E200" s="168"/>
      <c r="F200" s="168"/>
      <c r="G200" s="168"/>
      <c r="H200" s="98"/>
      <c r="I200" s="99"/>
      <c r="J200" s="93">
        <f t="shared" si="4"/>
        <v>0</v>
      </c>
    </row>
    <row r="201" spans="1:10" x14ac:dyDescent="0.25">
      <c r="A201" s="99"/>
      <c r="B201" s="168"/>
      <c r="C201" s="168"/>
      <c r="D201" s="168"/>
      <c r="E201" s="168"/>
      <c r="F201" s="168"/>
      <c r="G201" s="168"/>
      <c r="H201" s="98"/>
      <c r="I201" s="99"/>
      <c r="J201" s="93">
        <f t="shared" si="4"/>
        <v>0</v>
      </c>
    </row>
    <row r="202" spans="1:10" x14ac:dyDescent="0.25">
      <c r="A202" s="99"/>
      <c r="B202" s="168"/>
      <c r="C202" s="168"/>
      <c r="D202" s="168"/>
      <c r="E202" s="168"/>
      <c r="F202" s="168"/>
      <c r="G202" s="168"/>
      <c r="H202" s="98"/>
      <c r="I202" s="99"/>
      <c r="J202" s="93">
        <f t="shared" si="4"/>
        <v>0</v>
      </c>
    </row>
    <row r="203" spans="1:10" x14ac:dyDescent="0.25">
      <c r="A203" s="99"/>
      <c r="B203" s="168"/>
      <c r="C203" s="168"/>
      <c r="D203" s="168"/>
      <c r="E203" s="168"/>
      <c r="F203" s="168"/>
      <c r="G203" s="168"/>
      <c r="H203" s="98"/>
      <c r="I203" s="99"/>
      <c r="J203" s="93">
        <f t="shared" si="4"/>
        <v>0</v>
      </c>
    </row>
    <row r="204" spans="1:10" x14ac:dyDescent="0.25">
      <c r="A204" s="99"/>
      <c r="B204" s="168"/>
      <c r="C204" s="168"/>
      <c r="D204" s="168"/>
      <c r="E204" s="168"/>
      <c r="F204" s="168"/>
      <c r="G204" s="168"/>
      <c r="H204" s="98"/>
      <c r="I204" s="99"/>
      <c r="J204" s="93">
        <f t="shared" si="4"/>
        <v>0</v>
      </c>
    </row>
    <row r="205" spans="1:10" x14ac:dyDescent="0.25">
      <c r="A205" s="99"/>
      <c r="B205" s="168"/>
      <c r="C205" s="168"/>
      <c r="D205" s="168"/>
      <c r="E205" s="168"/>
      <c r="F205" s="168"/>
      <c r="G205" s="168"/>
      <c r="H205" s="98"/>
      <c r="I205" s="99"/>
      <c r="J205" s="93">
        <f t="shared" si="4"/>
        <v>0</v>
      </c>
    </row>
    <row r="206" spans="1:10" x14ac:dyDescent="0.25">
      <c r="A206" s="99"/>
      <c r="B206" s="168"/>
      <c r="C206" s="168"/>
      <c r="D206" s="168"/>
      <c r="E206" s="168"/>
      <c r="F206" s="168"/>
      <c r="G206" s="168"/>
      <c r="H206" s="98"/>
      <c r="I206" s="99"/>
      <c r="J206" s="93">
        <f t="shared" si="4"/>
        <v>0</v>
      </c>
    </row>
    <row r="207" spans="1:10" x14ac:dyDescent="0.25">
      <c r="A207" s="99"/>
      <c r="B207" s="168"/>
      <c r="C207" s="168"/>
      <c r="D207" s="168"/>
      <c r="E207" s="168"/>
      <c r="F207" s="168"/>
      <c r="G207" s="168"/>
      <c r="H207" s="98"/>
      <c r="I207" s="99"/>
      <c r="J207" s="93">
        <f t="shared" si="4"/>
        <v>0</v>
      </c>
    </row>
    <row r="208" spans="1:10" x14ac:dyDescent="0.25">
      <c r="A208" s="99"/>
      <c r="B208" s="168"/>
      <c r="C208" s="168"/>
      <c r="D208" s="168"/>
      <c r="E208" s="168"/>
      <c r="F208" s="168"/>
      <c r="G208" s="168"/>
      <c r="H208" s="98"/>
      <c r="I208" s="99"/>
      <c r="J208" s="93">
        <f t="shared" si="4"/>
        <v>0</v>
      </c>
    </row>
    <row r="209" spans="1:10" x14ac:dyDescent="0.25">
      <c r="A209" s="99"/>
      <c r="B209" s="168"/>
      <c r="C209" s="168"/>
      <c r="D209" s="168"/>
      <c r="E209" s="168"/>
      <c r="F209" s="168"/>
      <c r="G209" s="168"/>
      <c r="H209" s="98"/>
      <c r="I209" s="99"/>
      <c r="J209" s="93">
        <f t="shared" si="4"/>
        <v>0</v>
      </c>
    </row>
    <row r="210" spans="1:10" x14ac:dyDescent="0.25">
      <c r="A210" s="99"/>
      <c r="B210" s="168"/>
      <c r="C210" s="168"/>
      <c r="D210" s="168"/>
      <c r="E210" s="168"/>
      <c r="F210" s="168"/>
      <c r="G210" s="168"/>
      <c r="H210" s="98"/>
      <c r="I210" s="99"/>
      <c r="J210" s="93">
        <f t="shared" si="4"/>
        <v>0</v>
      </c>
    </row>
    <row r="211" spans="1:10" x14ac:dyDescent="0.25">
      <c r="A211" s="99"/>
      <c r="B211" s="168"/>
      <c r="C211" s="168"/>
      <c r="D211" s="168"/>
      <c r="E211" s="168"/>
      <c r="F211" s="168"/>
      <c r="G211" s="168"/>
      <c r="H211" s="98"/>
      <c r="I211" s="99"/>
      <c r="J211" s="93">
        <f t="shared" si="4"/>
        <v>0</v>
      </c>
    </row>
    <row r="212" spans="1:10" x14ac:dyDescent="0.25">
      <c r="A212" s="99"/>
      <c r="B212" s="168"/>
      <c r="C212" s="168"/>
      <c r="D212" s="168"/>
      <c r="E212" s="168"/>
      <c r="F212" s="168"/>
      <c r="G212" s="168"/>
      <c r="H212" s="98"/>
      <c r="I212" s="99"/>
      <c r="J212" s="93">
        <f t="shared" si="4"/>
        <v>0</v>
      </c>
    </row>
    <row r="213" spans="1:10" x14ac:dyDescent="0.25">
      <c r="A213" s="99"/>
      <c r="B213" s="168"/>
      <c r="C213" s="168"/>
      <c r="D213" s="168"/>
      <c r="E213" s="168"/>
      <c r="F213" s="168"/>
      <c r="G213" s="168"/>
      <c r="H213" s="98"/>
      <c r="I213" s="99"/>
      <c r="J213" s="93">
        <f t="shared" si="4"/>
        <v>0</v>
      </c>
    </row>
    <row r="214" spans="1:10" x14ac:dyDescent="0.25">
      <c r="A214" s="99"/>
      <c r="B214" s="168"/>
      <c r="C214" s="168"/>
      <c r="D214" s="168"/>
      <c r="E214" s="168"/>
      <c r="F214" s="168"/>
      <c r="G214" s="168"/>
      <c r="H214" s="98"/>
      <c r="I214" s="99"/>
      <c r="J214" s="93">
        <f t="shared" si="4"/>
        <v>0</v>
      </c>
    </row>
    <row r="215" spans="1:10" x14ac:dyDescent="0.25">
      <c r="A215" s="99"/>
      <c r="B215" s="168"/>
      <c r="C215" s="168"/>
      <c r="D215" s="168"/>
      <c r="E215" s="168"/>
      <c r="F215" s="168"/>
      <c r="G215" s="168"/>
      <c r="H215" s="98"/>
      <c r="I215" s="99"/>
      <c r="J215" s="93">
        <f t="shared" si="4"/>
        <v>0</v>
      </c>
    </row>
    <row r="216" spans="1:10" x14ac:dyDescent="0.25">
      <c r="A216" s="99"/>
      <c r="B216" s="168"/>
      <c r="C216" s="168"/>
      <c r="D216" s="168"/>
      <c r="E216" s="168"/>
      <c r="F216" s="168"/>
      <c r="G216" s="168"/>
      <c r="H216" s="98"/>
      <c r="I216" s="99"/>
      <c r="J216" s="93">
        <f t="shared" si="4"/>
        <v>0</v>
      </c>
    </row>
    <row r="217" spans="1:10" x14ac:dyDescent="0.25">
      <c r="A217" s="99"/>
      <c r="B217" s="168"/>
      <c r="C217" s="168"/>
      <c r="D217" s="168"/>
      <c r="E217" s="168"/>
      <c r="F217" s="168"/>
      <c r="G217" s="168"/>
      <c r="H217" s="98"/>
      <c r="I217" s="99"/>
      <c r="J217" s="93">
        <f t="shared" si="4"/>
        <v>0</v>
      </c>
    </row>
    <row r="218" spans="1:10" x14ac:dyDescent="0.25">
      <c r="A218" s="99"/>
      <c r="B218" s="168"/>
      <c r="C218" s="168"/>
      <c r="D218" s="168"/>
      <c r="E218" s="168"/>
      <c r="F218" s="168"/>
      <c r="G218" s="168"/>
      <c r="H218" s="98"/>
      <c r="I218" s="99"/>
      <c r="J218" s="93">
        <f t="shared" si="4"/>
        <v>0</v>
      </c>
    </row>
    <row r="219" spans="1:10" x14ac:dyDescent="0.25">
      <c r="A219" s="99"/>
      <c r="B219" s="168"/>
      <c r="C219" s="168"/>
      <c r="D219" s="168"/>
      <c r="E219" s="168"/>
      <c r="F219" s="168"/>
      <c r="G219" s="168"/>
      <c r="H219" s="98"/>
      <c r="I219" s="99"/>
      <c r="J219" s="93">
        <f t="shared" si="4"/>
        <v>0</v>
      </c>
    </row>
    <row r="220" spans="1:10" x14ac:dyDescent="0.25">
      <c r="A220" s="99"/>
      <c r="B220" s="168"/>
      <c r="C220" s="168"/>
      <c r="D220" s="168"/>
      <c r="E220" s="168"/>
      <c r="F220" s="168"/>
      <c r="G220" s="168"/>
      <c r="H220" s="98"/>
      <c r="I220" s="99"/>
      <c r="J220" s="93">
        <f t="shared" si="4"/>
        <v>0</v>
      </c>
    </row>
    <row r="221" spans="1:10" x14ac:dyDescent="0.25">
      <c r="A221" s="99"/>
      <c r="B221" s="168"/>
      <c r="C221" s="168"/>
      <c r="D221" s="168"/>
      <c r="E221" s="168"/>
      <c r="F221" s="168"/>
      <c r="G221" s="168"/>
      <c r="H221" s="98"/>
      <c r="I221" s="99"/>
      <c r="J221" s="93">
        <f t="shared" si="4"/>
        <v>0</v>
      </c>
    </row>
    <row r="222" spans="1:10" x14ac:dyDescent="0.25">
      <c r="A222" s="99"/>
      <c r="B222" s="168"/>
      <c r="C222" s="168"/>
      <c r="D222" s="168"/>
      <c r="E222" s="168"/>
      <c r="F222" s="168"/>
      <c r="G222" s="168"/>
      <c r="H222" s="98"/>
      <c r="I222" s="99"/>
      <c r="J222" s="93">
        <f t="shared" si="4"/>
        <v>0</v>
      </c>
    </row>
    <row r="223" spans="1:10" x14ac:dyDescent="0.25">
      <c r="A223" s="99"/>
      <c r="B223" s="168"/>
      <c r="C223" s="168"/>
      <c r="D223" s="168"/>
      <c r="E223" s="168"/>
      <c r="F223" s="168"/>
      <c r="G223" s="168"/>
      <c r="H223" s="98"/>
      <c r="I223" s="99"/>
      <c r="J223" s="93">
        <f t="shared" si="4"/>
        <v>0</v>
      </c>
    </row>
    <row r="224" spans="1:10" x14ac:dyDescent="0.25">
      <c r="A224" s="99"/>
      <c r="B224" s="168"/>
      <c r="C224" s="168"/>
      <c r="D224" s="168"/>
      <c r="E224" s="168"/>
      <c r="F224" s="168"/>
      <c r="G224" s="168"/>
      <c r="H224" s="98"/>
      <c r="I224" s="99"/>
      <c r="J224" s="93">
        <f t="shared" si="4"/>
        <v>0</v>
      </c>
    </row>
    <row r="225" spans="1:10" x14ac:dyDescent="0.25">
      <c r="A225" s="99"/>
      <c r="B225" s="168"/>
      <c r="C225" s="168"/>
      <c r="D225" s="168"/>
      <c r="E225" s="168"/>
      <c r="F225" s="168"/>
      <c r="G225" s="168"/>
      <c r="H225" s="98"/>
      <c r="I225" s="99"/>
      <c r="J225" s="93">
        <f t="shared" si="4"/>
        <v>0</v>
      </c>
    </row>
    <row r="226" spans="1:10" x14ac:dyDescent="0.25">
      <c r="A226" s="99"/>
      <c r="B226" s="168"/>
      <c r="C226" s="168"/>
      <c r="D226" s="168"/>
      <c r="E226" s="168"/>
      <c r="F226" s="168"/>
      <c r="G226" s="168"/>
      <c r="H226" s="98"/>
      <c r="I226" s="99"/>
      <c r="J226" s="93">
        <f t="shared" si="4"/>
        <v>0</v>
      </c>
    </row>
    <row r="227" spans="1:10" x14ac:dyDescent="0.25">
      <c r="A227" s="99"/>
      <c r="B227" s="168"/>
      <c r="C227" s="168"/>
      <c r="D227" s="168"/>
      <c r="E227" s="168"/>
      <c r="F227" s="168"/>
      <c r="G227" s="168"/>
      <c r="H227" s="98"/>
      <c r="I227" s="99"/>
      <c r="J227" s="93">
        <f t="shared" si="4"/>
        <v>0</v>
      </c>
    </row>
    <row r="228" spans="1:10" x14ac:dyDescent="0.25">
      <c r="A228" s="99"/>
      <c r="B228" s="168"/>
      <c r="C228" s="168"/>
      <c r="D228" s="168"/>
      <c r="E228" s="168"/>
      <c r="F228" s="168"/>
      <c r="G228" s="168"/>
      <c r="H228" s="98"/>
      <c r="I228" s="99"/>
      <c r="J228" s="93">
        <f t="shared" si="4"/>
        <v>0</v>
      </c>
    </row>
    <row r="229" spans="1:10" x14ac:dyDescent="0.25">
      <c r="A229" s="99"/>
      <c r="B229" s="168"/>
      <c r="C229" s="168"/>
      <c r="D229" s="168"/>
      <c r="E229" s="168"/>
      <c r="F229" s="168"/>
      <c r="G229" s="168"/>
      <c r="H229" s="98"/>
      <c r="I229" s="99"/>
      <c r="J229" s="93">
        <f t="shared" si="4"/>
        <v>0</v>
      </c>
    </row>
    <row r="230" spans="1:10" x14ac:dyDescent="0.25">
      <c r="A230" s="99"/>
      <c r="B230" s="168"/>
      <c r="C230" s="168"/>
      <c r="D230" s="168"/>
      <c r="E230" s="168"/>
      <c r="F230" s="168"/>
      <c r="G230" s="168"/>
      <c r="H230" s="98"/>
      <c r="I230" s="99"/>
      <c r="J230" s="93">
        <f t="shared" si="4"/>
        <v>0</v>
      </c>
    </row>
    <row r="231" spans="1:10" x14ac:dyDescent="0.25">
      <c r="J231" s="94"/>
    </row>
    <row r="232" spans="1:10" ht="15.75" x14ac:dyDescent="0.25">
      <c r="A232" s="174" t="s">
        <v>17</v>
      </c>
      <c r="B232" s="174"/>
      <c r="C232" s="174"/>
      <c r="D232" s="171" t="str">
        <f>IF(ISBLANK('Invoice Summary'!$I$11),"",'Invoice Summary'!$I$11)</f>
        <v/>
      </c>
      <c r="E232" s="171"/>
      <c r="J232" s="94"/>
    </row>
    <row r="233" spans="1:10" ht="15.75" x14ac:dyDescent="0.25">
      <c r="A233" s="174" t="s">
        <v>11</v>
      </c>
      <c r="B233" s="174"/>
      <c r="C233" s="174"/>
      <c r="D233" s="171" t="str">
        <f>IF(ISBLANK('Invoice Summary'!$H$24),"",'Invoice Summary'!$H$24)</f>
        <v/>
      </c>
      <c r="E233" s="171"/>
      <c r="J233" s="94"/>
    </row>
    <row r="234" spans="1:10" ht="15.75" x14ac:dyDescent="0.25">
      <c r="A234" s="172" t="s">
        <v>14</v>
      </c>
      <c r="B234" s="172"/>
      <c r="C234" s="23" t="s">
        <v>8</v>
      </c>
      <c r="D234" s="171" t="str">
        <f>IF(ISBLANK('Invoice Summary'!$I$12),"",'Invoice Summary'!$I$12)</f>
        <v/>
      </c>
      <c r="E234" s="171"/>
      <c r="J234" s="94"/>
    </row>
    <row r="235" spans="1:10" x14ac:dyDescent="0.25">
      <c r="A235" s="24"/>
      <c r="B235" s="24"/>
      <c r="C235" s="23" t="s">
        <v>9</v>
      </c>
      <c r="D235" s="171" t="str">
        <f>IF(ISBLANK('Invoice Summary'!$I$13),"",'Invoice Summary'!$I$13)</f>
        <v/>
      </c>
      <c r="E235" s="171"/>
      <c r="J235" s="94"/>
    </row>
    <row r="236" spans="1:10" ht="15.75" thickBot="1" x14ac:dyDescent="0.3">
      <c r="A236" s="4"/>
      <c r="B236" s="4"/>
      <c r="C236" s="4"/>
      <c r="D236" s="4"/>
      <c r="E236" s="4"/>
      <c r="F236" s="4"/>
      <c r="G236" s="4"/>
      <c r="H236" s="4"/>
      <c r="I236" s="4"/>
      <c r="J236" s="95"/>
    </row>
    <row r="237" spans="1:10" ht="15.75" thickTop="1" x14ac:dyDescent="0.25">
      <c r="A237" s="26" t="s">
        <v>62</v>
      </c>
      <c r="B237" s="173" t="s">
        <v>63</v>
      </c>
      <c r="C237" s="173"/>
      <c r="D237" s="173"/>
      <c r="E237" s="173" t="s">
        <v>64</v>
      </c>
      <c r="F237" s="173"/>
      <c r="G237" s="173"/>
      <c r="H237" s="26" t="s">
        <v>65</v>
      </c>
      <c r="I237" s="26" t="s">
        <v>66</v>
      </c>
      <c r="J237" s="96" t="s">
        <v>67</v>
      </c>
    </row>
    <row r="238" spans="1:10" x14ac:dyDescent="0.25">
      <c r="A238" s="99"/>
      <c r="B238" s="168"/>
      <c r="C238" s="168"/>
      <c r="D238" s="168"/>
      <c r="E238" s="168"/>
      <c r="F238" s="168"/>
      <c r="G238" s="168"/>
      <c r="H238" s="98"/>
      <c r="I238" s="99"/>
      <c r="J238" s="93">
        <f>H238*I238</f>
        <v>0</v>
      </c>
    </row>
    <row r="239" spans="1:10" x14ac:dyDescent="0.25">
      <c r="A239" s="99"/>
      <c r="B239" s="168"/>
      <c r="C239" s="168"/>
      <c r="D239" s="168"/>
      <c r="E239" s="168"/>
      <c r="F239" s="168"/>
      <c r="G239" s="168"/>
      <c r="H239" s="98"/>
      <c r="I239" s="99"/>
      <c r="J239" s="93">
        <f t="shared" ref="J239:J276" si="5">H239*I239</f>
        <v>0</v>
      </c>
    </row>
    <row r="240" spans="1:10" x14ac:dyDescent="0.25">
      <c r="A240" s="99"/>
      <c r="B240" s="168"/>
      <c r="C240" s="168"/>
      <c r="D240" s="168"/>
      <c r="E240" s="168"/>
      <c r="F240" s="168"/>
      <c r="G240" s="168"/>
      <c r="H240" s="98"/>
      <c r="I240" s="99"/>
      <c r="J240" s="93">
        <f t="shared" si="5"/>
        <v>0</v>
      </c>
    </row>
    <row r="241" spans="1:10" x14ac:dyDescent="0.25">
      <c r="A241" s="99"/>
      <c r="B241" s="168"/>
      <c r="C241" s="168"/>
      <c r="D241" s="168"/>
      <c r="E241" s="168"/>
      <c r="F241" s="168"/>
      <c r="G241" s="168"/>
      <c r="H241" s="98"/>
      <c r="I241" s="99"/>
      <c r="J241" s="93">
        <f t="shared" si="5"/>
        <v>0</v>
      </c>
    </row>
    <row r="242" spans="1:10" x14ac:dyDescent="0.25">
      <c r="A242" s="99"/>
      <c r="B242" s="168"/>
      <c r="C242" s="168"/>
      <c r="D242" s="168"/>
      <c r="E242" s="168"/>
      <c r="F242" s="168"/>
      <c r="G242" s="168"/>
      <c r="H242" s="98"/>
      <c r="I242" s="99"/>
      <c r="J242" s="93">
        <f t="shared" si="5"/>
        <v>0</v>
      </c>
    </row>
    <row r="243" spans="1:10" x14ac:dyDescent="0.25">
      <c r="A243" s="99"/>
      <c r="B243" s="168"/>
      <c r="C243" s="168"/>
      <c r="D243" s="168"/>
      <c r="E243" s="168"/>
      <c r="F243" s="168"/>
      <c r="G243" s="168"/>
      <c r="H243" s="98"/>
      <c r="I243" s="99"/>
      <c r="J243" s="93">
        <f t="shared" si="5"/>
        <v>0</v>
      </c>
    </row>
    <row r="244" spans="1:10" x14ac:dyDescent="0.25">
      <c r="A244" s="99"/>
      <c r="B244" s="168"/>
      <c r="C244" s="168"/>
      <c r="D244" s="168"/>
      <c r="E244" s="168"/>
      <c r="F244" s="168"/>
      <c r="G244" s="168"/>
      <c r="H244" s="98"/>
      <c r="I244" s="99"/>
      <c r="J244" s="93">
        <f t="shared" si="5"/>
        <v>0</v>
      </c>
    </row>
    <row r="245" spans="1:10" x14ac:dyDescent="0.25">
      <c r="A245" s="99"/>
      <c r="B245" s="168"/>
      <c r="C245" s="168"/>
      <c r="D245" s="168"/>
      <c r="E245" s="168"/>
      <c r="F245" s="168"/>
      <c r="G245" s="168"/>
      <c r="H245" s="98"/>
      <c r="I245" s="99"/>
      <c r="J245" s="93">
        <f t="shared" si="5"/>
        <v>0</v>
      </c>
    </row>
    <row r="246" spans="1:10" x14ac:dyDescent="0.25">
      <c r="A246" s="99"/>
      <c r="B246" s="168"/>
      <c r="C246" s="168"/>
      <c r="D246" s="168"/>
      <c r="E246" s="168"/>
      <c r="F246" s="168"/>
      <c r="G246" s="168"/>
      <c r="H246" s="98"/>
      <c r="I246" s="99"/>
      <c r="J246" s="93">
        <f t="shared" si="5"/>
        <v>0</v>
      </c>
    </row>
    <row r="247" spans="1:10" x14ac:dyDescent="0.25">
      <c r="A247" s="99"/>
      <c r="B247" s="168"/>
      <c r="C247" s="168"/>
      <c r="D247" s="168"/>
      <c r="E247" s="168"/>
      <c r="F247" s="168"/>
      <c r="G247" s="168"/>
      <c r="H247" s="98"/>
      <c r="I247" s="99"/>
      <c r="J247" s="93">
        <f t="shared" si="5"/>
        <v>0</v>
      </c>
    </row>
    <row r="248" spans="1:10" x14ac:dyDescent="0.25">
      <c r="A248" s="99"/>
      <c r="B248" s="168"/>
      <c r="C248" s="168"/>
      <c r="D248" s="168"/>
      <c r="E248" s="168"/>
      <c r="F248" s="168"/>
      <c r="G248" s="168"/>
      <c r="H248" s="98"/>
      <c r="I248" s="99"/>
      <c r="J248" s="93">
        <f t="shared" si="5"/>
        <v>0</v>
      </c>
    </row>
    <row r="249" spans="1:10" x14ac:dyDescent="0.25">
      <c r="A249" s="99"/>
      <c r="B249" s="168"/>
      <c r="C249" s="168"/>
      <c r="D249" s="168"/>
      <c r="E249" s="168"/>
      <c r="F249" s="168"/>
      <c r="G249" s="168"/>
      <c r="H249" s="98"/>
      <c r="I249" s="99"/>
      <c r="J249" s="93">
        <f t="shared" si="5"/>
        <v>0</v>
      </c>
    </row>
    <row r="250" spans="1:10" x14ac:dyDescent="0.25">
      <c r="A250" s="99"/>
      <c r="B250" s="168"/>
      <c r="C250" s="168"/>
      <c r="D250" s="168"/>
      <c r="E250" s="168"/>
      <c r="F250" s="168"/>
      <c r="G250" s="168"/>
      <c r="H250" s="98"/>
      <c r="I250" s="99"/>
      <c r="J250" s="93">
        <f t="shared" si="5"/>
        <v>0</v>
      </c>
    </row>
    <row r="251" spans="1:10" x14ac:dyDescent="0.25">
      <c r="A251" s="99"/>
      <c r="B251" s="168"/>
      <c r="C251" s="168"/>
      <c r="D251" s="168"/>
      <c r="E251" s="168"/>
      <c r="F251" s="168"/>
      <c r="G251" s="168"/>
      <c r="H251" s="98"/>
      <c r="I251" s="99"/>
      <c r="J251" s="93">
        <f t="shared" si="5"/>
        <v>0</v>
      </c>
    </row>
    <row r="252" spans="1:10" x14ac:dyDescent="0.25">
      <c r="A252" s="99"/>
      <c r="B252" s="168"/>
      <c r="C252" s="168"/>
      <c r="D252" s="168"/>
      <c r="E252" s="168"/>
      <c r="F252" s="168"/>
      <c r="G252" s="168"/>
      <c r="H252" s="98"/>
      <c r="I252" s="99"/>
      <c r="J252" s="93">
        <f t="shared" si="5"/>
        <v>0</v>
      </c>
    </row>
    <row r="253" spans="1:10" x14ac:dyDescent="0.25">
      <c r="A253" s="99"/>
      <c r="B253" s="168"/>
      <c r="C253" s="168"/>
      <c r="D253" s="168"/>
      <c r="E253" s="168"/>
      <c r="F253" s="168"/>
      <c r="G253" s="168"/>
      <c r="H253" s="98"/>
      <c r="I253" s="99"/>
      <c r="J253" s="93">
        <f t="shared" si="5"/>
        <v>0</v>
      </c>
    </row>
    <row r="254" spans="1:10" x14ac:dyDescent="0.25">
      <c r="A254" s="99"/>
      <c r="B254" s="168"/>
      <c r="C254" s="168"/>
      <c r="D254" s="168"/>
      <c r="E254" s="168"/>
      <c r="F254" s="168"/>
      <c r="G254" s="168"/>
      <c r="H254" s="98"/>
      <c r="I254" s="99"/>
      <c r="J254" s="93">
        <f t="shared" si="5"/>
        <v>0</v>
      </c>
    </row>
    <row r="255" spans="1:10" x14ac:dyDescent="0.25">
      <c r="A255" s="99"/>
      <c r="B255" s="168"/>
      <c r="C255" s="168"/>
      <c r="D255" s="168"/>
      <c r="E255" s="168"/>
      <c r="F255" s="168"/>
      <c r="G255" s="168"/>
      <c r="H255" s="98"/>
      <c r="I255" s="99"/>
      <c r="J255" s="93">
        <f t="shared" si="5"/>
        <v>0</v>
      </c>
    </row>
    <row r="256" spans="1:10" x14ac:dyDescent="0.25">
      <c r="A256" s="99"/>
      <c r="B256" s="168"/>
      <c r="C256" s="168"/>
      <c r="D256" s="168"/>
      <c r="E256" s="168"/>
      <c r="F256" s="168"/>
      <c r="G256" s="168"/>
      <c r="H256" s="98"/>
      <c r="I256" s="99"/>
      <c r="J256" s="93">
        <f t="shared" si="5"/>
        <v>0</v>
      </c>
    </row>
    <row r="257" spans="1:10" x14ac:dyDescent="0.25">
      <c r="A257" s="99"/>
      <c r="B257" s="168"/>
      <c r="C257" s="168"/>
      <c r="D257" s="168"/>
      <c r="E257" s="168"/>
      <c r="F257" s="168"/>
      <c r="G257" s="168"/>
      <c r="H257" s="98"/>
      <c r="I257" s="99"/>
      <c r="J257" s="93">
        <f t="shared" si="5"/>
        <v>0</v>
      </c>
    </row>
    <row r="258" spans="1:10" x14ac:dyDescent="0.25">
      <c r="A258" s="99"/>
      <c r="B258" s="168"/>
      <c r="C258" s="168"/>
      <c r="D258" s="168"/>
      <c r="E258" s="168"/>
      <c r="F258" s="168"/>
      <c r="G258" s="168"/>
      <c r="H258" s="98"/>
      <c r="I258" s="99"/>
      <c r="J258" s="93">
        <f t="shared" si="5"/>
        <v>0</v>
      </c>
    </row>
    <row r="259" spans="1:10" x14ac:dyDescent="0.25">
      <c r="A259" s="99"/>
      <c r="B259" s="168"/>
      <c r="C259" s="168"/>
      <c r="D259" s="168"/>
      <c r="E259" s="168"/>
      <c r="F259" s="168"/>
      <c r="G259" s="168"/>
      <c r="H259" s="98"/>
      <c r="I259" s="99"/>
      <c r="J259" s="93">
        <f t="shared" si="5"/>
        <v>0</v>
      </c>
    </row>
    <row r="260" spans="1:10" x14ac:dyDescent="0.25">
      <c r="A260" s="99"/>
      <c r="B260" s="168"/>
      <c r="C260" s="168"/>
      <c r="D260" s="168"/>
      <c r="E260" s="168"/>
      <c r="F260" s="168"/>
      <c r="G260" s="168"/>
      <c r="H260" s="98"/>
      <c r="I260" s="99"/>
      <c r="J260" s="93">
        <f t="shared" si="5"/>
        <v>0</v>
      </c>
    </row>
    <row r="261" spans="1:10" x14ac:dyDescent="0.25">
      <c r="A261" s="99"/>
      <c r="B261" s="168"/>
      <c r="C261" s="168"/>
      <c r="D261" s="168"/>
      <c r="E261" s="168"/>
      <c r="F261" s="168"/>
      <c r="G261" s="168"/>
      <c r="H261" s="98"/>
      <c r="I261" s="99"/>
      <c r="J261" s="93">
        <f t="shared" si="5"/>
        <v>0</v>
      </c>
    </row>
    <row r="262" spans="1:10" x14ac:dyDescent="0.25">
      <c r="A262" s="99"/>
      <c r="B262" s="168"/>
      <c r="C262" s="168"/>
      <c r="D262" s="168"/>
      <c r="E262" s="168"/>
      <c r="F262" s="168"/>
      <c r="G262" s="168"/>
      <c r="H262" s="98"/>
      <c r="I262" s="99"/>
      <c r="J262" s="93">
        <f t="shared" si="5"/>
        <v>0</v>
      </c>
    </row>
    <row r="263" spans="1:10" x14ac:dyDescent="0.25">
      <c r="A263" s="99"/>
      <c r="B263" s="168"/>
      <c r="C263" s="168"/>
      <c r="D263" s="168"/>
      <c r="E263" s="168"/>
      <c r="F263" s="168"/>
      <c r="G263" s="168"/>
      <c r="H263" s="98"/>
      <c r="I263" s="99"/>
      <c r="J263" s="93">
        <f t="shared" si="5"/>
        <v>0</v>
      </c>
    </row>
    <row r="264" spans="1:10" x14ac:dyDescent="0.25">
      <c r="A264" s="99"/>
      <c r="B264" s="168"/>
      <c r="C264" s="168"/>
      <c r="D264" s="168"/>
      <c r="E264" s="168"/>
      <c r="F264" s="168"/>
      <c r="G264" s="168"/>
      <c r="H264" s="98"/>
      <c r="I264" s="99"/>
      <c r="J264" s="93">
        <f t="shared" si="5"/>
        <v>0</v>
      </c>
    </row>
    <row r="265" spans="1:10" x14ac:dyDescent="0.25">
      <c r="A265" s="99"/>
      <c r="B265" s="168"/>
      <c r="C265" s="168"/>
      <c r="D265" s="168"/>
      <c r="E265" s="168"/>
      <c r="F265" s="168"/>
      <c r="G265" s="168"/>
      <c r="H265" s="98"/>
      <c r="I265" s="99"/>
      <c r="J265" s="93">
        <f t="shared" si="5"/>
        <v>0</v>
      </c>
    </row>
    <row r="266" spans="1:10" x14ac:dyDescent="0.25">
      <c r="A266" s="99"/>
      <c r="B266" s="168"/>
      <c r="C266" s="168"/>
      <c r="D266" s="168"/>
      <c r="E266" s="168"/>
      <c r="F266" s="168"/>
      <c r="G266" s="168"/>
      <c r="H266" s="98"/>
      <c r="I266" s="99"/>
      <c r="J266" s="93">
        <f t="shared" si="5"/>
        <v>0</v>
      </c>
    </row>
    <row r="267" spans="1:10" x14ac:dyDescent="0.25">
      <c r="A267" s="99"/>
      <c r="B267" s="168"/>
      <c r="C267" s="168"/>
      <c r="D267" s="168"/>
      <c r="E267" s="168"/>
      <c r="F267" s="168"/>
      <c r="G267" s="168"/>
      <c r="H267" s="98"/>
      <c r="I267" s="99"/>
      <c r="J267" s="93">
        <f t="shared" si="5"/>
        <v>0</v>
      </c>
    </row>
    <row r="268" spans="1:10" x14ac:dyDescent="0.25">
      <c r="A268" s="99"/>
      <c r="B268" s="168"/>
      <c r="C268" s="168"/>
      <c r="D268" s="168"/>
      <c r="E268" s="168"/>
      <c r="F268" s="168"/>
      <c r="G268" s="168"/>
      <c r="H268" s="98"/>
      <c r="I268" s="99"/>
      <c r="J268" s="93">
        <f t="shared" si="5"/>
        <v>0</v>
      </c>
    </row>
    <row r="269" spans="1:10" x14ac:dyDescent="0.25">
      <c r="A269" s="99"/>
      <c r="B269" s="168"/>
      <c r="C269" s="168"/>
      <c r="D269" s="168"/>
      <c r="E269" s="168"/>
      <c r="F269" s="168"/>
      <c r="G269" s="168"/>
      <c r="H269" s="98"/>
      <c r="I269" s="99"/>
      <c r="J269" s="93">
        <f t="shared" si="5"/>
        <v>0</v>
      </c>
    </row>
    <row r="270" spans="1:10" x14ac:dyDescent="0.25">
      <c r="A270" s="99"/>
      <c r="B270" s="168"/>
      <c r="C270" s="168"/>
      <c r="D270" s="168"/>
      <c r="E270" s="168"/>
      <c r="F270" s="168"/>
      <c r="G270" s="168"/>
      <c r="H270" s="98"/>
      <c r="I270" s="99"/>
      <c r="J270" s="93">
        <f t="shared" si="5"/>
        <v>0</v>
      </c>
    </row>
    <row r="271" spans="1:10" x14ac:dyDescent="0.25">
      <c r="A271" s="99"/>
      <c r="B271" s="168"/>
      <c r="C271" s="168"/>
      <c r="D271" s="168"/>
      <c r="E271" s="168"/>
      <c r="F271" s="168"/>
      <c r="G271" s="168"/>
      <c r="H271" s="98"/>
      <c r="I271" s="99"/>
      <c r="J271" s="93">
        <f t="shared" si="5"/>
        <v>0</v>
      </c>
    </row>
    <row r="272" spans="1:10" x14ac:dyDescent="0.25">
      <c r="A272" s="99"/>
      <c r="B272" s="168"/>
      <c r="C272" s="168"/>
      <c r="D272" s="168"/>
      <c r="E272" s="168"/>
      <c r="F272" s="168"/>
      <c r="G272" s="168"/>
      <c r="H272" s="98"/>
      <c r="I272" s="99"/>
      <c r="J272" s="93">
        <f t="shared" si="5"/>
        <v>0</v>
      </c>
    </row>
    <row r="273" spans="1:10" x14ac:dyDescent="0.25">
      <c r="A273" s="99"/>
      <c r="B273" s="168"/>
      <c r="C273" s="168"/>
      <c r="D273" s="168"/>
      <c r="E273" s="168"/>
      <c r="F273" s="168"/>
      <c r="G273" s="168"/>
      <c r="H273" s="98"/>
      <c r="I273" s="99"/>
      <c r="J273" s="93">
        <f t="shared" si="5"/>
        <v>0</v>
      </c>
    </row>
    <row r="274" spans="1:10" x14ac:dyDescent="0.25">
      <c r="A274" s="99"/>
      <c r="B274" s="168"/>
      <c r="C274" s="168"/>
      <c r="D274" s="168"/>
      <c r="E274" s="168"/>
      <c r="F274" s="168"/>
      <c r="G274" s="168"/>
      <c r="H274" s="98"/>
      <c r="I274" s="99"/>
      <c r="J274" s="93">
        <f t="shared" si="5"/>
        <v>0</v>
      </c>
    </row>
    <row r="275" spans="1:10" x14ac:dyDescent="0.25">
      <c r="A275" s="99"/>
      <c r="B275" s="168"/>
      <c r="C275" s="168"/>
      <c r="D275" s="168"/>
      <c r="E275" s="168"/>
      <c r="F275" s="168"/>
      <c r="G275" s="168"/>
      <c r="H275" s="98"/>
      <c r="I275" s="99"/>
      <c r="J275" s="93">
        <f t="shared" si="5"/>
        <v>0</v>
      </c>
    </row>
    <row r="276" spans="1:10" x14ac:dyDescent="0.25">
      <c r="A276" s="99"/>
      <c r="B276" s="168"/>
      <c r="C276" s="168"/>
      <c r="D276" s="168"/>
      <c r="E276" s="168"/>
      <c r="F276" s="168"/>
      <c r="G276" s="168"/>
      <c r="H276" s="98"/>
      <c r="I276" s="99"/>
      <c r="J276" s="93">
        <f t="shared" si="5"/>
        <v>0</v>
      </c>
    </row>
  </sheetData>
  <sheetProtection password="CE0D" sheet="1" objects="1" scenarios="1"/>
  <mergeCells count="524">
    <mergeCell ref="I3:J4"/>
    <mergeCell ref="E7:G7"/>
    <mergeCell ref="B8:D8"/>
    <mergeCell ref="E8:G8"/>
    <mergeCell ref="B9:D9"/>
    <mergeCell ref="E9:G9"/>
    <mergeCell ref="B10:D10"/>
    <mergeCell ref="E10:G10"/>
    <mergeCell ref="A4:B4"/>
    <mergeCell ref="A2:C2"/>
    <mergeCell ref="A3:C3"/>
    <mergeCell ref="B7:D7"/>
    <mergeCell ref="F3:H4"/>
    <mergeCell ref="B14:D14"/>
    <mergeCell ref="E14:G14"/>
    <mergeCell ref="B15:D15"/>
    <mergeCell ref="E15:G15"/>
    <mergeCell ref="B16:D16"/>
    <mergeCell ref="E16:G16"/>
    <mergeCell ref="B11:D11"/>
    <mergeCell ref="E11:G11"/>
    <mergeCell ref="B12:D12"/>
    <mergeCell ref="E12:G12"/>
    <mergeCell ref="B13:D13"/>
    <mergeCell ref="E13:G13"/>
    <mergeCell ref="B20:D20"/>
    <mergeCell ref="E20:G20"/>
    <mergeCell ref="B21:D21"/>
    <mergeCell ref="E21:G21"/>
    <mergeCell ref="B22:D22"/>
    <mergeCell ref="E22:G22"/>
    <mergeCell ref="B17:D17"/>
    <mergeCell ref="E17:G17"/>
    <mergeCell ref="B18:D18"/>
    <mergeCell ref="E18:G18"/>
    <mergeCell ref="B19:D19"/>
    <mergeCell ref="E19:G19"/>
    <mergeCell ref="B26:D26"/>
    <mergeCell ref="E26:G26"/>
    <mergeCell ref="B27:D27"/>
    <mergeCell ref="E27:G27"/>
    <mergeCell ref="B28:D28"/>
    <mergeCell ref="E28:G28"/>
    <mergeCell ref="B23:D23"/>
    <mergeCell ref="E23:G23"/>
    <mergeCell ref="B24:D24"/>
    <mergeCell ref="E24:G24"/>
    <mergeCell ref="B25:D25"/>
    <mergeCell ref="E25:G25"/>
    <mergeCell ref="B32:D32"/>
    <mergeCell ref="E32:G32"/>
    <mergeCell ref="B33:D33"/>
    <mergeCell ref="E33:G33"/>
    <mergeCell ref="B34:D34"/>
    <mergeCell ref="E34:G34"/>
    <mergeCell ref="B29:D29"/>
    <mergeCell ref="E29:G29"/>
    <mergeCell ref="B30:D30"/>
    <mergeCell ref="E30:G30"/>
    <mergeCell ref="B31:D31"/>
    <mergeCell ref="E31:G31"/>
    <mergeCell ref="B38:D38"/>
    <mergeCell ref="E38:G38"/>
    <mergeCell ref="B39:D39"/>
    <mergeCell ref="E39:G39"/>
    <mergeCell ref="B40:D40"/>
    <mergeCell ref="E40:G40"/>
    <mergeCell ref="B35:D35"/>
    <mergeCell ref="E35:G35"/>
    <mergeCell ref="B36:D36"/>
    <mergeCell ref="E36:G36"/>
    <mergeCell ref="B37:D37"/>
    <mergeCell ref="E37:G37"/>
    <mergeCell ref="B44:D44"/>
    <mergeCell ref="E44:G44"/>
    <mergeCell ref="B45:D45"/>
    <mergeCell ref="E45:G45"/>
    <mergeCell ref="B46:D46"/>
    <mergeCell ref="E46:G46"/>
    <mergeCell ref="B41:D41"/>
    <mergeCell ref="E41:G41"/>
    <mergeCell ref="B42:D42"/>
    <mergeCell ref="E42:G42"/>
    <mergeCell ref="B43:D43"/>
    <mergeCell ref="E43:G43"/>
    <mergeCell ref="B55:D55"/>
    <mergeCell ref="E55:G55"/>
    <mergeCell ref="B56:D56"/>
    <mergeCell ref="E56:G56"/>
    <mergeCell ref="B57:D57"/>
    <mergeCell ref="E57:G57"/>
    <mergeCell ref="A48:C48"/>
    <mergeCell ref="A49:C49"/>
    <mergeCell ref="A50:B50"/>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B68:D68"/>
    <mergeCell ref="E68:G68"/>
    <mergeCell ref="B69:D69"/>
    <mergeCell ref="E69:G69"/>
    <mergeCell ref="B64:D64"/>
    <mergeCell ref="E64:G64"/>
    <mergeCell ref="B65:D65"/>
    <mergeCell ref="E65:G65"/>
    <mergeCell ref="B66:D66"/>
    <mergeCell ref="E66:G66"/>
    <mergeCell ref="B73:D73"/>
    <mergeCell ref="E73:G73"/>
    <mergeCell ref="B74:D74"/>
    <mergeCell ref="E74:G74"/>
    <mergeCell ref="B75:D75"/>
    <mergeCell ref="E75:G75"/>
    <mergeCell ref="B70:D70"/>
    <mergeCell ref="E70:G70"/>
    <mergeCell ref="B71:D71"/>
    <mergeCell ref="E71:G71"/>
    <mergeCell ref="B72:D72"/>
    <mergeCell ref="E72:G72"/>
    <mergeCell ref="B79:D79"/>
    <mergeCell ref="E79:G79"/>
    <mergeCell ref="B80:D80"/>
    <mergeCell ref="E80:G80"/>
    <mergeCell ref="B81:D81"/>
    <mergeCell ref="E81:G81"/>
    <mergeCell ref="B76:D76"/>
    <mergeCell ref="E76:G76"/>
    <mergeCell ref="B77:D77"/>
    <mergeCell ref="E77:G77"/>
    <mergeCell ref="B78:D78"/>
    <mergeCell ref="E78:G78"/>
    <mergeCell ref="B85:D85"/>
    <mergeCell ref="E85:G85"/>
    <mergeCell ref="B86:D86"/>
    <mergeCell ref="E86:G86"/>
    <mergeCell ref="B87:D87"/>
    <mergeCell ref="E87:G87"/>
    <mergeCell ref="B82:D82"/>
    <mergeCell ref="E82:G82"/>
    <mergeCell ref="B83:D83"/>
    <mergeCell ref="E83:G83"/>
    <mergeCell ref="B84:D84"/>
    <mergeCell ref="E84:G84"/>
    <mergeCell ref="B91:D91"/>
    <mergeCell ref="E91:G91"/>
    <mergeCell ref="B92:D92"/>
    <mergeCell ref="E92:G92"/>
    <mergeCell ref="A94:C94"/>
    <mergeCell ref="A95:C95"/>
    <mergeCell ref="D94:E94"/>
    <mergeCell ref="D95:E95"/>
    <mergeCell ref="B88:D88"/>
    <mergeCell ref="E88:G88"/>
    <mergeCell ref="B89:D89"/>
    <mergeCell ref="E89:G89"/>
    <mergeCell ref="B90:D90"/>
    <mergeCell ref="E90:G90"/>
    <mergeCell ref="A96:B96"/>
    <mergeCell ref="B99:D99"/>
    <mergeCell ref="E99:G99"/>
    <mergeCell ref="B100:D100"/>
    <mergeCell ref="E100:G100"/>
    <mergeCell ref="B101:D101"/>
    <mergeCell ref="E101:G101"/>
    <mergeCell ref="D96:E96"/>
    <mergeCell ref="D97:E97"/>
    <mergeCell ref="B105:D105"/>
    <mergeCell ref="E105:G105"/>
    <mergeCell ref="B106:D106"/>
    <mergeCell ref="E106:G106"/>
    <mergeCell ref="B107:D107"/>
    <mergeCell ref="E107:G107"/>
    <mergeCell ref="B102:D102"/>
    <mergeCell ref="E102:G102"/>
    <mergeCell ref="B103:D103"/>
    <mergeCell ref="E103:G103"/>
    <mergeCell ref="B104:D104"/>
    <mergeCell ref="E104:G104"/>
    <mergeCell ref="B111:D111"/>
    <mergeCell ref="E111:G111"/>
    <mergeCell ref="B112:D112"/>
    <mergeCell ref="E112:G112"/>
    <mergeCell ref="B113:D113"/>
    <mergeCell ref="E113:G113"/>
    <mergeCell ref="B108:D108"/>
    <mergeCell ref="E108:G108"/>
    <mergeCell ref="B109:D109"/>
    <mergeCell ref="E109:G109"/>
    <mergeCell ref="B110:D110"/>
    <mergeCell ref="E110:G110"/>
    <mergeCell ref="B117:D117"/>
    <mergeCell ref="E117:G117"/>
    <mergeCell ref="B118:D118"/>
    <mergeCell ref="E118:G118"/>
    <mergeCell ref="B119:D119"/>
    <mergeCell ref="E119:G119"/>
    <mergeCell ref="B114:D114"/>
    <mergeCell ref="E114:G114"/>
    <mergeCell ref="B115:D115"/>
    <mergeCell ref="E115:G115"/>
    <mergeCell ref="B116:D116"/>
    <mergeCell ref="E116:G116"/>
    <mergeCell ref="B123:D123"/>
    <mergeCell ref="E123:G123"/>
    <mergeCell ref="B124:D124"/>
    <mergeCell ref="E124:G124"/>
    <mergeCell ref="B125:D125"/>
    <mergeCell ref="E125:G125"/>
    <mergeCell ref="B120:D120"/>
    <mergeCell ref="E120:G120"/>
    <mergeCell ref="B121:D121"/>
    <mergeCell ref="E121:G121"/>
    <mergeCell ref="B122:D122"/>
    <mergeCell ref="E122:G122"/>
    <mergeCell ref="B129:D129"/>
    <mergeCell ref="E129:G129"/>
    <mergeCell ref="B130:D130"/>
    <mergeCell ref="E130:G130"/>
    <mergeCell ref="B131:D131"/>
    <mergeCell ref="E131:G131"/>
    <mergeCell ref="B126:D126"/>
    <mergeCell ref="E126:G126"/>
    <mergeCell ref="B127:D127"/>
    <mergeCell ref="E127:G127"/>
    <mergeCell ref="B128:D128"/>
    <mergeCell ref="E128:G128"/>
    <mergeCell ref="B135:D135"/>
    <mergeCell ref="E135:G135"/>
    <mergeCell ref="B136:D136"/>
    <mergeCell ref="E136:G136"/>
    <mergeCell ref="B137:D137"/>
    <mergeCell ref="E137:G137"/>
    <mergeCell ref="B132:D132"/>
    <mergeCell ref="E132:G132"/>
    <mergeCell ref="B133:D133"/>
    <mergeCell ref="E133:G133"/>
    <mergeCell ref="B134:D134"/>
    <mergeCell ref="E134:G134"/>
    <mergeCell ref="B146:D146"/>
    <mergeCell ref="E146:G146"/>
    <mergeCell ref="B147:D147"/>
    <mergeCell ref="E147:G147"/>
    <mergeCell ref="B148:D148"/>
    <mergeCell ref="E148:G148"/>
    <mergeCell ref="B138:D138"/>
    <mergeCell ref="E138:G138"/>
    <mergeCell ref="A140:C140"/>
    <mergeCell ref="A141:C141"/>
    <mergeCell ref="A142:B142"/>
    <mergeCell ref="B145:D145"/>
    <mergeCell ref="E145:G145"/>
    <mergeCell ref="D140:E140"/>
    <mergeCell ref="D141:E141"/>
    <mergeCell ref="D142:E142"/>
    <mergeCell ref="D143:E143"/>
    <mergeCell ref="B152:D152"/>
    <mergeCell ref="E152:G152"/>
    <mergeCell ref="B153:D153"/>
    <mergeCell ref="E153:G153"/>
    <mergeCell ref="B154:D154"/>
    <mergeCell ref="E154:G154"/>
    <mergeCell ref="B149:D149"/>
    <mergeCell ref="E149:G149"/>
    <mergeCell ref="B150:D150"/>
    <mergeCell ref="E150:G150"/>
    <mergeCell ref="B151:D151"/>
    <mergeCell ref="E151:G151"/>
    <mergeCell ref="B158:D158"/>
    <mergeCell ref="E158:G158"/>
    <mergeCell ref="B159:D159"/>
    <mergeCell ref="E159:G159"/>
    <mergeCell ref="B160:D160"/>
    <mergeCell ref="E160:G160"/>
    <mergeCell ref="B155:D155"/>
    <mergeCell ref="E155:G155"/>
    <mergeCell ref="B156:D156"/>
    <mergeCell ref="E156:G156"/>
    <mergeCell ref="B157:D157"/>
    <mergeCell ref="E157:G157"/>
    <mergeCell ref="B164:D164"/>
    <mergeCell ref="E164:G164"/>
    <mergeCell ref="B165:D165"/>
    <mergeCell ref="E165:G165"/>
    <mergeCell ref="B166:D166"/>
    <mergeCell ref="E166:G166"/>
    <mergeCell ref="B161:D161"/>
    <mergeCell ref="E161:G161"/>
    <mergeCell ref="B162:D162"/>
    <mergeCell ref="E162:G162"/>
    <mergeCell ref="B163:D163"/>
    <mergeCell ref="E163:G163"/>
    <mergeCell ref="B170:D170"/>
    <mergeCell ref="E170:G170"/>
    <mergeCell ref="B171:D171"/>
    <mergeCell ref="E171:G171"/>
    <mergeCell ref="B172:D172"/>
    <mergeCell ref="E172:G172"/>
    <mergeCell ref="B167:D167"/>
    <mergeCell ref="E167:G167"/>
    <mergeCell ref="B168:D168"/>
    <mergeCell ref="E168:G168"/>
    <mergeCell ref="B169:D169"/>
    <mergeCell ref="E169:G169"/>
    <mergeCell ref="B176:D176"/>
    <mergeCell ref="E176:G176"/>
    <mergeCell ref="B177:D177"/>
    <mergeCell ref="E177:G177"/>
    <mergeCell ref="B178:D178"/>
    <mergeCell ref="E178:G178"/>
    <mergeCell ref="B173:D173"/>
    <mergeCell ref="E173:G173"/>
    <mergeCell ref="B174:D174"/>
    <mergeCell ref="E174:G174"/>
    <mergeCell ref="B175:D175"/>
    <mergeCell ref="E175:G175"/>
    <mergeCell ref="B182:D182"/>
    <mergeCell ref="E182:G182"/>
    <mergeCell ref="B183:D183"/>
    <mergeCell ref="E183:G183"/>
    <mergeCell ref="B184:D184"/>
    <mergeCell ref="E184:G184"/>
    <mergeCell ref="B179:D179"/>
    <mergeCell ref="E179:G179"/>
    <mergeCell ref="B180:D180"/>
    <mergeCell ref="E180:G180"/>
    <mergeCell ref="B181:D181"/>
    <mergeCell ref="E181:G181"/>
    <mergeCell ref="B193:D193"/>
    <mergeCell ref="E193:G193"/>
    <mergeCell ref="B194:D194"/>
    <mergeCell ref="E194:G194"/>
    <mergeCell ref="B195:D195"/>
    <mergeCell ref="E195:G195"/>
    <mergeCell ref="A186:C186"/>
    <mergeCell ref="A187:C187"/>
    <mergeCell ref="A188:B188"/>
    <mergeCell ref="B191:D191"/>
    <mergeCell ref="E191:G191"/>
    <mergeCell ref="B192:D192"/>
    <mergeCell ref="E192:G192"/>
    <mergeCell ref="D186:E186"/>
    <mergeCell ref="D187:E187"/>
    <mergeCell ref="D188:E188"/>
    <mergeCell ref="D189:E189"/>
    <mergeCell ref="B199:D199"/>
    <mergeCell ref="E199:G199"/>
    <mergeCell ref="B200:D200"/>
    <mergeCell ref="E200:G200"/>
    <mergeCell ref="B201:D201"/>
    <mergeCell ref="E201:G201"/>
    <mergeCell ref="B196:D196"/>
    <mergeCell ref="E196:G196"/>
    <mergeCell ref="B197:D197"/>
    <mergeCell ref="E197:G197"/>
    <mergeCell ref="B198:D198"/>
    <mergeCell ref="E198:G198"/>
    <mergeCell ref="B205:D205"/>
    <mergeCell ref="E205:G205"/>
    <mergeCell ref="B206:D206"/>
    <mergeCell ref="E206:G206"/>
    <mergeCell ref="B207:D207"/>
    <mergeCell ref="E207:G207"/>
    <mergeCell ref="B202:D202"/>
    <mergeCell ref="E202:G202"/>
    <mergeCell ref="B203:D203"/>
    <mergeCell ref="E203:G203"/>
    <mergeCell ref="B204:D204"/>
    <mergeCell ref="E204:G204"/>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29:D229"/>
    <mergeCell ref="E229:G229"/>
    <mergeCell ref="B230:D230"/>
    <mergeCell ref="E230:G230"/>
    <mergeCell ref="A232:C232"/>
    <mergeCell ref="A233:C233"/>
    <mergeCell ref="D233:E233"/>
    <mergeCell ref="B226:D226"/>
    <mergeCell ref="E226:G226"/>
    <mergeCell ref="B227:D227"/>
    <mergeCell ref="E227:G227"/>
    <mergeCell ref="B228:D228"/>
    <mergeCell ref="E228:G228"/>
    <mergeCell ref="D232:E232"/>
    <mergeCell ref="A234:B234"/>
    <mergeCell ref="B237:D237"/>
    <mergeCell ref="E237:G237"/>
    <mergeCell ref="B238:D238"/>
    <mergeCell ref="E238:G238"/>
    <mergeCell ref="B239:D239"/>
    <mergeCell ref="E239:G239"/>
    <mergeCell ref="D234:E234"/>
    <mergeCell ref="D235:E235"/>
    <mergeCell ref="B243:D243"/>
    <mergeCell ref="E243:G243"/>
    <mergeCell ref="B244:D244"/>
    <mergeCell ref="E244:G244"/>
    <mergeCell ref="B245:D245"/>
    <mergeCell ref="E245:G245"/>
    <mergeCell ref="B240:D240"/>
    <mergeCell ref="E240:G240"/>
    <mergeCell ref="B241:D241"/>
    <mergeCell ref="E241:G241"/>
    <mergeCell ref="B242:D242"/>
    <mergeCell ref="E242:G242"/>
    <mergeCell ref="B249:D249"/>
    <mergeCell ref="E249:G249"/>
    <mergeCell ref="B250:D250"/>
    <mergeCell ref="E250:G250"/>
    <mergeCell ref="B251:D251"/>
    <mergeCell ref="E251:G251"/>
    <mergeCell ref="B246:D246"/>
    <mergeCell ref="E246:G246"/>
    <mergeCell ref="B247:D247"/>
    <mergeCell ref="E247:G247"/>
    <mergeCell ref="B248:D248"/>
    <mergeCell ref="E248:G248"/>
    <mergeCell ref="B255:D255"/>
    <mergeCell ref="E255:G255"/>
    <mergeCell ref="B256:D256"/>
    <mergeCell ref="E256:G256"/>
    <mergeCell ref="B257:D257"/>
    <mergeCell ref="E257:G257"/>
    <mergeCell ref="B252:D252"/>
    <mergeCell ref="E252:G252"/>
    <mergeCell ref="B253:D253"/>
    <mergeCell ref="E253:G253"/>
    <mergeCell ref="B254:D254"/>
    <mergeCell ref="E254:G254"/>
    <mergeCell ref="B261:D261"/>
    <mergeCell ref="E261:G261"/>
    <mergeCell ref="B262:D262"/>
    <mergeCell ref="E262:G262"/>
    <mergeCell ref="B263:D263"/>
    <mergeCell ref="E263:G263"/>
    <mergeCell ref="B258:D258"/>
    <mergeCell ref="E258:G258"/>
    <mergeCell ref="B259:D259"/>
    <mergeCell ref="E259:G259"/>
    <mergeCell ref="B260:D260"/>
    <mergeCell ref="E260:G260"/>
    <mergeCell ref="B268:D268"/>
    <mergeCell ref="E268:G268"/>
    <mergeCell ref="B269:D269"/>
    <mergeCell ref="E269:G269"/>
    <mergeCell ref="B264:D264"/>
    <mergeCell ref="E264:G264"/>
    <mergeCell ref="B265:D265"/>
    <mergeCell ref="E265:G265"/>
    <mergeCell ref="B266:D266"/>
    <mergeCell ref="E266:G266"/>
    <mergeCell ref="B276:D276"/>
    <mergeCell ref="E276:G276"/>
    <mergeCell ref="D2:E2"/>
    <mergeCell ref="D3:E3"/>
    <mergeCell ref="D4:E4"/>
    <mergeCell ref="D5:E5"/>
    <mergeCell ref="D48:E48"/>
    <mergeCell ref="D49:E49"/>
    <mergeCell ref="D50:E50"/>
    <mergeCell ref="D51:E51"/>
    <mergeCell ref="B273:D273"/>
    <mergeCell ref="E273:G273"/>
    <mergeCell ref="B274:D274"/>
    <mergeCell ref="E274:G274"/>
    <mergeCell ref="B275:D275"/>
    <mergeCell ref="E275:G275"/>
    <mergeCell ref="B270:D270"/>
    <mergeCell ref="E270:G270"/>
    <mergeCell ref="B271:D271"/>
    <mergeCell ref="E271:G271"/>
    <mergeCell ref="B272:D272"/>
    <mergeCell ref="E272:G272"/>
    <mergeCell ref="B267:D267"/>
    <mergeCell ref="E267:G267"/>
  </mergeCells>
  <pageMargins left="0.7" right="0.7" top="0.75" bottom="0.75" header="0.3" footer="0.3"/>
  <pageSetup orientation="portrait" r:id="rId1"/>
  <headerFooter>
    <oddHeader xml:space="preserve">&amp;L&amp;G&amp;CIa. Direct Labor- In House&amp;R&amp;P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276"/>
  <sheetViews>
    <sheetView view="pageLayout" zoomScale="115" zoomScaleNormal="100" zoomScalePageLayoutView="115" workbookViewId="0">
      <selection activeCell="A33" sqref="A33"/>
    </sheetView>
  </sheetViews>
  <sheetFormatPr defaultRowHeight="15" x14ac:dyDescent="0.25"/>
  <cols>
    <col min="1" max="1" width="10.5703125" bestFit="1" customWidth="1"/>
    <col min="5" max="5" width="7.85546875" customWidth="1"/>
    <col min="7" max="7" width="8.140625" customWidth="1"/>
    <col min="9" max="9" width="7.42578125" customWidth="1"/>
    <col min="10" max="10" width="10.5703125" bestFit="1"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78" t="s">
        <v>107</v>
      </c>
      <c r="G3" s="178"/>
      <c r="H3" s="178"/>
      <c r="I3" s="176">
        <f>SUM($J$8:$J$46,$J$54:$J$92,$J$100:$J$138,$J$146:$J$184,$J$192:$J$230,$J$238:$J$276)</f>
        <v>0</v>
      </c>
      <c r="J3" s="176"/>
    </row>
    <row r="4" spans="1:10" ht="15.75" x14ac:dyDescent="0.25">
      <c r="A4" s="172" t="s">
        <v>14</v>
      </c>
      <c r="B4" s="172"/>
      <c r="C4" s="23" t="s">
        <v>8</v>
      </c>
      <c r="D4" s="177" t="str">
        <f>IF(ISBLANK('Invoice Summary'!$I$12),"",'Invoice Summary'!$I$12)</f>
        <v/>
      </c>
      <c r="E4" s="177"/>
      <c r="F4" s="178"/>
      <c r="G4" s="178"/>
      <c r="H4" s="178"/>
      <c r="I4" s="176"/>
      <c r="J4" s="176"/>
    </row>
    <row r="5" spans="1:10" x14ac:dyDescent="0.25">
      <c r="A5" s="24"/>
      <c r="B5" s="24"/>
      <c r="C5" s="23" t="s">
        <v>9</v>
      </c>
      <c r="D5" s="177" t="str">
        <f>IF(ISBLANK('Invoice Summary'!$I$13),"",'Invoice Summary'!$I$13)</f>
        <v/>
      </c>
      <c r="E5" s="177"/>
    </row>
    <row r="6" spans="1:10" ht="15.75" thickBot="1" x14ac:dyDescent="0.3">
      <c r="A6" s="4"/>
      <c r="B6" s="4"/>
      <c r="C6" s="4"/>
      <c r="D6" s="4"/>
      <c r="E6" s="4"/>
      <c r="F6" s="4"/>
      <c r="G6" s="4"/>
      <c r="H6" s="4"/>
      <c r="I6" s="4"/>
      <c r="J6" s="4"/>
    </row>
    <row r="7" spans="1:10" ht="24.6" customHeight="1" thickTop="1" x14ac:dyDescent="0.25">
      <c r="A7" s="53" t="s">
        <v>62</v>
      </c>
      <c r="B7" s="173" t="s">
        <v>63</v>
      </c>
      <c r="C7" s="173"/>
      <c r="D7" s="173"/>
      <c r="E7" s="173" t="s">
        <v>64</v>
      </c>
      <c r="F7" s="173"/>
      <c r="G7" s="173"/>
      <c r="H7" s="61" t="s">
        <v>69</v>
      </c>
      <c r="I7" s="61" t="s">
        <v>105</v>
      </c>
      <c r="J7" s="61" t="s">
        <v>106</v>
      </c>
    </row>
    <row r="8" spans="1:10" ht="14.45" customHeight="1" x14ac:dyDescent="0.25">
      <c r="A8" s="97"/>
      <c r="B8" s="168"/>
      <c r="C8" s="168"/>
      <c r="D8" s="168"/>
      <c r="E8" s="168"/>
      <c r="F8" s="168"/>
      <c r="G8" s="168"/>
      <c r="H8" s="98"/>
      <c r="I8" s="99"/>
      <c r="J8" s="76">
        <f>H8*I8</f>
        <v>0</v>
      </c>
    </row>
    <row r="9" spans="1:10" ht="14.45" customHeight="1" x14ac:dyDescent="0.25">
      <c r="A9" s="97"/>
      <c r="B9" s="168"/>
      <c r="C9" s="168"/>
      <c r="D9" s="168"/>
      <c r="E9" s="168"/>
      <c r="F9" s="168"/>
      <c r="G9" s="168"/>
      <c r="H9" s="98"/>
      <c r="I9" s="99"/>
      <c r="J9" s="76">
        <f t="shared" ref="J9:J46" si="0">H9*I9</f>
        <v>0</v>
      </c>
    </row>
    <row r="10" spans="1:10" x14ac:dyDescent="0.25">
      <c r="A10" s="99"/>
      <c r="B10" s="168"/>
      <c r="C10" s="168"/>
      <c r="D10" s="168"/>
      <c r="E10" s="168"/>
      <c r="F10" s="168"/>
      <c r="G10" s="168"/>
      <c r="H10" s="98"/>
      <c r="I10" s="99"/>
      <c r="J10" s="76">
        <f t="shared" si="0"/>
        <v>0</v>
      </c>
    </row>
    <row r="11" spans="1:10" x14ac:dyDescent="0.25">
      <c r="A11" s="99"/>
      <c r="B11" s="168"/>
      <c r="C11" s="168"/>
      <c r="D11" s="168"/>
      <c r="E11" s="168"/>
      <c r="F11" s="168"/>
      <c r="G11" s="168"/>
      <c r="H11" s="98"/>
      <c r="I11" s="99"/>
      <c r="J11" s="76">
        <f t="shared" si="0"/>
        <v>0</v>
      </c>
    </row>
    <row r="12" spans="1:10" x14ac:dyDescent="0.25">
      <c r="A12" s="99"/>
      <c r="B12" s="168"/>
      <c r="C12" s="168"/>
      <c r="D12" s="168"/>
      <c r="E12" s="168"/>
      <c r="F12" s="168"/>
      <c r="G12" s="168"/>
      <c r="H12" s="98"/>
      <c r="I12" s="99"/>
      <c r="J12" s="76">
        <f t="shared" si="0"/>
        <v>0</v>
      </c>
    </row>
    <row r="13" spans="1:10" x14ac:dyDescent="0.25">
      <c r="A13" s="99"/>
      <c r="B13" s="168"/>
      <c r="C13" s="168"/>
      <c r="D13" s="168"/>
      <c r="E13" s="168"/>
      <c r="F13" s="168"/>
      <c r="G13" s="168"/>
      <c r="H13" s="98"/>
      <c r="I13" s="99"/>
      <c r="J13" s="76">
        <f t="shared" si="0"/>
        <v>0</v>
      </c>
    </row>
    <row r="14" spans="1:10" x14ac:dyDescent="0.25">
      <c r="A14" s="99"/>
      <c r="B14" s="168"/>
      <c r="C14" s="168"/>
      <c r="D14" s="168"/>
      <c r="E14" s="168"/>
      <c r="F14" s="168"/>
      <c r="G14" s="168"/>
      <c r="H14" s="98"/>
      <c r="I14" s="99"/>
      <c r="J14" s="76">
        <f t="shared" si="0"/>
        <v>0</v>
      </c>
    </row>
    <row r="15" spans="1:10" x14ac:dyDescent="0.25">
      <c r="A15" s="99"/>
      <c r="B15" s="168"/>
      <c r="C15" s="168"/>
      <c r="D15" s="168"/>
      <c r="E15" s="168"/>
      <c r="F15" s="168"/>
      <c r="G15" s="168"/>
      <c r="H15" s="98"/>
      <c r="I15" s="99"/>
      <c r="J15" s="76">
        <f t="shared" si="0"/>
        <v>0</v>
      </c>
    </row>
    <row r="16" spans="1:10" x14ac:dyDescent="0.25">
      <c r="A16" s="99"/>
      <c r="B16" s="168"/>
      <c r="C16" s="168"/>
      <c r="D16" s="168"/>
      <c r="E16" s="168"/>
      <c r="F16" s="168"/>
      <c r="G16" s="168"/>
      <c r="H16" s="98"/>
      <c r="I16" s="99"/>
      <c r="J16" s="76">
        <f t="shared" si="0"/>
        <v>0</v>
      </c>
    </row>
    <row r="17" spans="1:10" x14ac:dyDescent="0.25">
      <c r="A17" s="99"/>
      <c r="B17" s="168"/>
      <c r="C17" s="168"/>
      <c r="D17" s="168"/>
      <c r="E17" s="168"/>
      <c r="F17" s="168"/>
      <c r="G17" s="168"/>
      <c r="H17" s="98"/>
      <c r="I17" s="99"/>
      <c r="J17" s="76">
        <f t="shared" si="0"/>
        <v>0</v>
      </c>
    </row>
    <row r="18" spans="1:10" x14ac:dyDescent="0.25">
      <c r="A18" s="99"/>
      <c r="B18" s="168"/>
      <c r="C18" s="168"/>
      <c r="D18" s="168"/>
      <c r="E18" s="168"/>
      <c r="F18" s="168"/>
      <c r="G18" s="168"/>
      <c r="H18" s="98"/>
      <c r="I18" s="99"/>
      <c r="J18" s="76">
        <f t="shared" si="0"/>
        <v>0</v>
      </c>
    </row>
    <row r="19" spans="1:10" x14ac:dyDescent="0.25">
      <c r="A19" s="99"/>
      <c r="B19" s="168"/>
      <c r="C19" s="168"/>
      <c r="D19" s="168"/>
      <c r="E19" s="168"/>
      <c r="F19" s="168"/>
      <c r="G19" s="168"/>
      <c r="H19" s="98"/>
      <c r="I19" s="99"/>
      <c r="J19" s="76">
        <f t="shared" si="0"/>
        <v>0</v>
      </c>
    </row>
    <row r="20" spans="1:10" x14ac:dyDescent="0.25">
      <c r="A20" s="99"/>
      <c r="B20" s="168"/>
      <c r="C20" s="168"/>
      <c r="D20" s="168"/>
      <c r="E20" s="168"/>
      <c r="F20" s="168"/>
      <c r="G20" s="168"/>
      <c r="H20" s="98"/>
      <c r="I20" s="99"/>
      <c r="J20" s="76">
        <f t="shared" si="0"/>
        <v>0</v>
      </c>
    </row>
    <row r="21" spans="1:10" x14ac:dyDescent="0.25">
      <c r="A21" s="99"/>
      <c r="B21" s="168"/>
      <c r="C21" s="168"/>
      <c r="D21" s="168"/>
      <c r="E21" s="168"/>
      <c r="F21" s="168"/>
      <c r="G21" s="168"/>
      <c r="H21" s="98"/>
      <c r="I21" s="99"/>
      <c r="J21" s="76">
        <f t="shared" si="0"/>
        <v>0</v>
      </c>
    </row>
    <row r="22" spans="1:10" x14ac:dyDescent="0.25">
      <c r="A22" s="99"/>
      <c r="B22" s="168"/>
      <c r="C22" s="168"/>
      <c r="D22" s="168"/>
      <c r="E22" s="168"/>
      <c r="F22" s="168"/>
      <c r="G22" s="168"/>
      <c r="H22" s="98"/>
      <c r="I22" s="99"/>
      <c r="J22" s="76">
        <f t="shared" si="0"/>
        <v>0</v>
      </c>
    </row>
    <row r="23" spans="1:10" x14ac:dyDescent="0.25">
      <c r="A23" s="99"/>
      <c r="B23" s="168"/>
      <c r="C23" s="168"/>
      <c r="D23" s="168"/>
      <c r="E23" s="168"/>
      <c r="F23" s="168"/>
      <c r="G23" s="168"/>
      <c r="H23" s="98"/>
      <c r="I23" s="99"/>
      <c r="J23" s="76">
        <f t="shared" si="0"/>
        <v>0</v>
      </c>
    </row>
    <row r="24" spans="1:10" x14ac:dyDescent="0.25">
      <c r="A24" s="99"/>
      <c r="B24" s="168"/>
      <c r="C24" s="168"/>
      <c r="D24" s="168"/>
      <c r="E24" s="168"/>
      <c r="F24" s="168"/>
      <c r="G24" s="168"/>
      <c r="H24" s="98"/>
      <c r="I24" s="99"/>
      <c r="J24" s="76">
        <f t="shared" si="0"/>
        <v>0</v>
      </c>
    </row>
    <row r="25" spans="1:10" x14ac:dyDescent="0.25">
      <c r="A25" s="99"/>
      <c r="B25" s="168"/>
      <c r="C25" s="168"/>
      <c r="D25" s="168"/>
      <c r="E25" s="168"/>
      <c r="F25" s="168"/>
      <c r="G25" s="168"/>
      <c r="H25" s="98"/>
      <c r="I25" s="99"/>
      <c r="J25" s="76">
        <f t="shared" si="0"/>
        <v>0</v>
      </c>
    </row>
    <row r="26" spans="1:10" x14ac:dyDescent="0.25">
      <c r="A26" s="99"/>
      <c r="B26" s="168"/>
      <c r="C26" s="168"/>
      <c r="D26" s="168"/>
      <c r="E26" s="168"/>
      <c r="F26" s="168"/>
      <c r="G26" s="168"/>
      <c r="H26" s="98"/>
      <c r="I26" s="99"/>
      <c r="J26" s="76">
        <f t="shared" si="0"/>
        <v>0</v>
      </c>
    </row>
    <row r="27" spans="1:10" x14ac:dyDescent="0.25">
      <c r="A27" s="99"/>
      <c r="B27" s="168"/>
      <c r="C27" s="168"/>
      <c r="D27" s="168"/>
      <c r="E27" s="168"/>
      <c r="F27" s="168"/>
      <c r="G27" s="168"/>
      <c r="H27" s="98"/>
      <c r="I27" s="99"/>
      <c r="J27" s="76">
        <f t="shared" si="0"/>
        <v>0</v>
      </c>
    </row>
    <row r="28" spans="1:10" x14ac:dyDescent="0.25">
      <c r="A28" s="99"/>
      <c r="B28" s="168"/>
      <c r="C28" s="168"/>
      <c r="D28" s="168"/>
      <c r="E28" s="168"/>
      <c r="F28" s="168"/>
      <c r="G28" s="168"/>
      <c r="H28" s="98"/>
      <c r="I28" s="99"/>
      <c r="J28" s="76">
        <f t="shared" si="0"/>
        <v>0</v>
      </c>
    </row>
    <row r="29" spans="1:10" x14ac:dyDescent="0.25">
      <c r="A29" s="99"/>
      <c r="B29" s="168"/>
      <c r="C29" s="168"/>
      <c r="D29" s="168"/>
      <c r="E29" s="168"/>
      <c r="F29" s="168"/>
      <c r="G29" s="168"/>
      <c r="H29" s="98"/>
      <c r="I29" s="99"/>
      <c r="J29" s="76">
        <f t="shared" si="0"/>
        <v>0</v>
      </c>
    </row>
    <row r="30" spans="1:10" x14ac:dyDescent="0.25">
      <c r="A30" s="99"/>
      <c r="B30" s="168"/>
      <c r="C30" s="168"/>
      <c r="D30" s="168"/>
      <c r="E30" s="168"/>
      <c r="F30" s="168"/>
      <c r="G30" s="168"/>
      <c r="H30" s="98"/>
      <c r="I30" s="99"/>
      <c r="J30" s="76">
        <f t="shared" si="0"/>
        <v>0</v>
      </c>
    </row>
    <row r="31" spans="1:10" x14ac:dyDescent="0.25">
      <c r="A31" s="99"/>
      <c r="B31" s="168"/>
      <c r="C31" s="168"/>
      <c r="D31" s="168"/>
      <c r="E31" s="168"/>
      <c r="F31" s="168"/>
      <c r="G31" s="168"/>
      <c r="H31" s="98"/>
      <c r="I31" s="99"/>
      <c r="J31" s="76">
        <f t="shared" si="0"/>
        <v>0</v>
      </c>
    </row>
    <row r="32" spans="1:10" x14ac:dyDescent="0.25">
      <c r="A32" s="99"/>
      <c r="B32" s="168"/>
      <c r="C32" s="168"/>
      <c r="D32" s="168"/>
      <c r="E32" s="168"/>
      <c r="F32" s="168"/>
      <c r="G32" s="168"/>
      <c r="H32" s="98"/>
      <c r="I32" s="99"/>
      <c r="J32" s="76">
        <f t="shared" si="0"/>
        <v>0</v>
      </c>
    </row>
    <row r="33" spans="1:10" x14ac:dyDescent="0.25">
      <c r="A33" s="99"/>
      <c r="B33" s="168"/>
      <c r="C33" s="168"/>
      <c r="D33" s="168"/>
      <c r="E33" s="168"/>
      <c r="F33" s="168"/>
      <c r="G33" s="168"/>
      <c r="H33" s="98"/>
      <c r="I33" s="99"/>
      <c r="J33" s="76">
        <f t="shared" si="0"/>
        <v>0</v>
      </c>
    </row>
    <row r="34" spans="1:10" x14ac:dyDescent="0.25">
      <c r="A34" s="99"/>
      <c r="B34" s="168"/>
      <c r="C34" s="168"/>
      <c r="D34" s="168"/>
      <c r="E34" s="168"/>
      <c r="F34" s="168"/>
      <c r="G34" s="168"/>
      <c r="H34" s="98"/>
      <c r="I34" s="99"/>
      <c r="J34" s="76">
        <f t="shared" si="0"/>
        <v>0</v>
      </c>
    </row>
    <row r="35" spans="1:10" x14ac:dyDescent="0.25">
      <c r="A35" s="99"/>
      <c r="B35" s="168"/>
      <c r="C35" s="168"/>
      <c r="D35" s="168"/>
      <c r="E35" s="168"/>
      <c r="F35" s="168"/>
      <c r="G35" s="168"/>
      <c r="H35" s="98"/>
      <c r="I35" s="99"/>
      <c r="J35" s="76">
        <f t="shared" si="0"/>
        <v>0</v>
      </c>
    </row>
    <row r="36" spans="1:10" x14ac:dyDescent="0.25">
      <c r="A36" s="99"/>
      <c r="B36" s="168"/>
      <c r="C36" s="168"/>
      <c r="D36" s="168"/>
      <c r="E36" s="168"/>
      <c r="F36" s="168"/>
      <c r="G36" s="168"/>
      <c r="H36" s="98"/>
      <c r="I36" s="99"/>
      <c r="J36" s="76">
        <f t="shared" si="0"/>
        <v>0</v>
      </c>
    </row>
    <row r="37" spans="1:10" x14ac:dyDescent="0.25">
      <c r="A37" s="99"/>
      <c r="B37" s="168"/>
      <c r="C37" s="168"/>
      <c r="D37" s="168"/>
      <c r="E37" s="168"/>
      <c r="F37" s="168"/>
      <c r="G37" s="168"/>
      <c r="H37" s="98"/>
      <c r="I37" s="99"/>
      <c r="J37" s="76">
        <f t="shared" si="0"/>
        <v>0</v>
      </c>
    </row>
    <row r="38" spans="1:10" x14ac:dyDescent="0.25">
      <c r="A38" s="99"/>
      <c r="B38" s="168"/>
      <c r="C38" s="168"/>
      <c r="D38" s="168"/>
      <c r="E38" s="168"/>
      <c r="F38" s="168"/>
      <c r="G38" s="168"/>
      <c r="H38" s="98"/>
      <c r="I38" s="99"/>
      <c r="J38" s="76">
        <f t="shared" si="0"/>
        <v>0</v>
      </c>
    </row>
    <row r="39" spans="1:10" x14ac:dyDescent="0.25">
      <c r="A39" s="99"/>
      <c r="B39" s="168"/>
      <c r="C39" s="168"/>
      <c r="D39" s="168"/>
      <c r="E39" s="168"/>
      <c r="F39" s="168"/>
      <c r="G39" s="168"/>
      <c r="H39" s="98"/>
      <c r="I39" s="99"/>
      <c r="J39" s="76">
        <f t="shared" si="0"/>
        <v>0</v>
      </c>
    </row>
    <row r="40" spans="1:10" x14ac:dyDescent="0.25">
      <c r="A40" s="99"/>
      <c r="B40" s="168"/>
      <c r="C40" s="168"/>
      <c r="D40" s="168"/>
      <c r="E40" s="168"/>
      <c r="F40" s="168"/>
      <c r="G40" s="168"/>
      <c r="H40" s="98"/>
      <c r="I40" s="99"/>
      <c r="J40" s="76">
        <f t="shared" si="0"/>
        <v>0</v>
      </c>
    </row>
    <row r="41" spans="1:10" x14ac:dyDescent="0.25">
      <c r="A41" s="99"/>
      <c r="B41" s="168"/>
      <c r="C41" s="168"/>
      <c r="D41" s="168"/>
      <c r="E41" s="168"/>
      <c r="F41" s="168"/>
      <c r="G41" s="168"/>
      <c r="H41" s="98"/>
      <c r="I41" s="99"/>
      <c r="J41" s="76">
        <f t="shared" si="0"/>
        <v>0</v>
      </c>
    </row>
    <row r="42" spans="1:10" x14ac:dyDescent="0.25">
      <c r="A42" s="99"/>
      <c r="B42" s="168"/>
      <c r="C42" s="168"/>
      <c r="D42" s="168"/>
      <c r="E42" s="168"/>
      <c r="F42" s="168"/>
      <c r="G42" s="168"/>
      <c r="H42" s="98"/>
      <c r="I42" s="99"/>
      <c r="J42" s="76">
        <f t="shared" si="0"/>
        <v>0</v>
      </c>
    </row>
    <row r="43" spans="1:10" x14ac:dyDescent="0.25">
      <c r="A43" s="99"/>
      <c r="B43" s="168"/>
      <c r="C43" s="168"/>
      <c r="D43" s="168"/>
      <c r="E43" s="168"/>
      <c r="F43" s="168"/>
      <c r="G43" s="168"/>
      <c r="H43" s="98"/>
      <c r="I43" s="99"/>
      <c r="J43" s="76">
        <f t="shared" si="0"/>
        <v>0</v>
      </c>
    </row>
    <row r="44" spans="1:10" x14ac:dyDescent="0.25">
      <c r="A44" s="99"/>
      <c r="B44" s="168"/>
      <c r="C44" s="168"/>
      <c r="D44" s="168"/>
      <c r="E44" s="168"/>
      <c r="F44" s="168"/>
      <c r="G44" s="168"/>
      <c r="H44" s="98"/>
      <c r="I44" s="99"/>
      <c r="J44" s="76">
        <f t="shared" si="0"/>
        <v>0</v>
      </c>
    </row>
    <row r="45" spans="1:10" x14ac:dyDescent="0.25">
      <c r="A45" s="99"/>
      <c r="B45" s="168"/>
      <c r="C45" s="168"/>
      <c r="D45" s="168"/>
      <c r="E45" s="168"/>
      <c r="F45" s="168"/>
      <c r="G45" s="168"/>
      <c r="H45" s="98"/>
      <c r="I45" s="99"/>
      <c r="J45" s="76">
        <f t="shared" si="0"/>
        <v>0</v>
      </c>
    </row>
    <row r="46" spans="1:10" x14ac:dyDescent="0.25">
      <c r="A46" s="99"/>
      <c r="B46" s="168"/>
      <c r="C46" s="168"/>
      <c r="D46" s="168"/>
      <c r="E46" s="168"/>
      <c r="F46" s="168"/>
      <c r="G46" s="168"/>
      <c r="H46" s="98"/>
      <c r="I46" s="99"/>
      <c r="J46" s="76">
        <f t="shared" si="0"/>
        <v>0</v>
      </c>
    </row>
    <row r="47" spans="1:10"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4"/>
      <c r="G52" s="4"/>
      <c r="H52" s="4"/>
      <c r="I52" s="4"/>
      <c r="J52" s="78"/>
    </row>
    <row r="53" spans="1:10" ht="24" thickTop="1" x14ac:dyDescent="0.25">
      <c r="A53" s="53" t="s">
        <v>62</v>
      </c>
      <c r="B53" s="173" t="s">
        <v>63</v>
      </c>
      <c r="C53" s="173"/>
      <c r="D53" s="173"/>
      <c r="E53" s="173" t="s">
        <v>64</v>
      </c>
      <c r="F53" s="173"/>
      <c r="G53" s="173"/>
      <c r="H53" s="61" t="s">
        <v>69</v>
      </c>
      <c r="I53" s="61" t="s">
        <v>105</v>
      </c>
      <c r="J53" s="80" t="s">
        <v>106</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4"/>
      <c r="G98" s="4"/>
      <c r="H98" s="4"/>
      <c r="I98" s="4"/>
      <c r="J98" s="78"/>
    </row>
    <row r="99" spans="1:10" ht="24" thickTop="1" x14ac:dyDescent="0.25">
      <c r="A99" s="53" t="s">
        <v>62</v>
      </c>
      <c r="B99" s="173" t="s">
        <v>63</v>
      </c>
      <c r="C99" s="173"/>
      <c r="D99" s="173"/>
      <c r="E99" s="173" t="s">
        <v>64</v>
      </c>
      <c r="F99" s="173"/>
      <c r="G99" s="173"/>
      <c r="H99" s="61" t="s">
        <v>69</v>
      </c>
      <c r="I99" s="61" t="s">
        <v>105</v>
      </c>
      <c r="J99" s="80" t="s">
        <v>106</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4"/>
      <c r="G144" s="4"/>
      <c r="H144" s="4"/>
      <c r="I144" s="4"/>
      <c r="J144" s="78"/>
    </row>
    <row r="145" spans="1:10" ht="24" thickTop="1" x14ac:dyDescent="0.25">
      <c r="A145" s="53" t="s">
        <v>62</v>
      </c>
      <c r="B145" s="173" t="s">
        <v>63</v>
      </c>
      <c r="C145" s="173"/>
      <c r="D145" s="173"/>
      <c r="E145" s="173" t="s">
        <v>64</v>
      </c>
      <c r="F145" s="173"/>
      <c r="G145" s="173"/>
      <c r="H145" s="61" t="s">
        <v>69</v>
      </c>
      <c r="I145" s="61" t="s">
        <v>105</v>
      </c>
      <c r="J145" s="80" t="s">
        <v>106</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4"/>
      <c r="G190" s="4"/>
      <c r="H190" s="4"/>
      <c r="I190" s="4"/>
      <c r="J190" s="78"/>
    </row>
    <row r="191" spans="1:10" ht="24" thickTop="1" x14ac:dyDescent="0.25">
      <c r="A191" s="53" t="s">
        <v>62</v>
      </c>
      <c r="B191" s="173" t="s">
        <v>63</v>
      </c>
      <c r="C191" s="173"/>
      <c r="D191" s="173"/>
      <c r="E191" s="173" t="s">
        <v>64</v>
      </c>
      <c r="F191" s="173"/>
      <c r="G191" s="173"/>
      <c r="H191" s="61" t="s">
        <v>69</v>
      </c>
      <c r="I191" s="61" t="s">
        <v>105</v>
      </c>
      <c r="J191" s="80" t="s">
        <v>106</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4"/>
      <c r="G236" s="4"/>
      <c r="H236" s="4"/>
      <c r="I236" s="4"/>
      <c r="J236" s="78"/>
    </row>
    <row r="237" spans="1:10" ht="24" thickTop="1" x14ac:dyDescent="0.25">
      <c r="A237" s="53" t="s">
        <v>62</v>
      </c>
      <c r="B237" s="173" t="s">
        <v>63</v>
      </c>
      <c r="C237" s="173"/>
      <c r="D237" s="173"/>
      <c r="E237" s="173" t="s">
        <v>64</v>
      </c>
      <c r="F237" s="173"/>
      <c r="G237" s="173"/>
      <c r="H237" s="61" t="s">
        <v>69</v>
      </c>
      <c r="I237" s="61" t="s">
        <v>105</v>
      </c>
      <c r="J237" s="80" t="s">
        <v>106</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&amp;L&amp;G&amp;CIb. Premium Direct Labor- In House&amp;R&amp;P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276"/>
  <sheetViews>
    <sheetView tabSelected="1" view="pageLayout" topLeftCell="A268" zoomScale="115" zoomScaleNormal="100" zoomScalePageLayoutView="115" workbookViewId="0">
      <selection activeCell="L47" sqref="L47"/>
    </sheetView>
  </sheetViews>
  <sheetFormatPr defaultRowHeight="15" x14ac:dyDescent="0.25"/>
  <cols>
    <col min="1" max="1" width="10.5703125" bestFit="1" customWidth="1"/>
    <col min="7" max="7" width="7.85546875" customWidth="1"/>
    <col min="9" max="9" width="6.140625" bestFit="1" customWidth="1"/>
  </cols>
  <sheetData>
    <row r="2" spans="1:10" ht="15.75" x14ac:dyDescent="0.25">
      <c r="A2" s="174" t="s">
        <v>17</v>
      </c>
      <c r="B2" s="174"/>
      <c r="C2" s="174"/>
      <c r="D2" s="169" t="str">
        <f>IF(ISBLANK('Invoice Summary'!$I$11),"",'Invoice Summary'!$I$11)</f>
        <v/>
      </c>
      <c r="E2" s="169"/>
    </row>
    <row r="3" spans="1:10" ht="15.6" customHeight="1" x14ac:dyDescent="0.25">
      <c r="A3" s="174" t="s">
        <v>11</v>
      </c>
      <c r="B3" s="174"/>
      <c r="C3" s="174"/>
      <c r="D3" s="169" t="str">
        <f>IF(ISBLANK('Invoice Summary'!$H$24),"",'Invoice Summary'!$H$24)</f>
        <v/>
      </c>
      <c r="E3" s="169"/>
      <c r="F3" s="157" t="s">
        <v>109</v>
      </c>
      <c r="G3" s="157"/>
      <c r="H3" s="157"/>
      <c r="I3" s="176">
        <f>SUM($J$8:$J$46,$J$54:$J$92,$J$100:$J$138,$J$146:$J$184,$J$192:$J$230,$J$238:$J$276)</f>
        <v>0</v>
      </c>
      <c r="J3" s="176"/>
    </row>
    <row r="4" spans="1:10" ht="15.75" x14ac:dyDescent="0.25">
      <c r="A4" s="172" t="s">
        <v>14</v>
      </c>
      <c r="B4" s="172"/>
      <c r="C4" s="23" t="s">
        <v>8</v>
      </c>
      <c r="D4" s="170" t="str">
        <f>IF(ISBLANK('Invoice Summary'!$I$12),"",'Invoice Summary'!$I$12)</f>
        <v/>
      </c>
      <c r="E4" s="170"/>
      <c r="F4" s="157"/>
      <c r="G4" s="157"/>
      <c r="H4" s="157"/>
      <c r="I4" s="176"/>
      <c r="J4" s="176"/>
    </row>
    <row r="5" spans="1:10" x14ac:dyDescent="0.25">
      <c r="A5" s="24"/>
      <c r="B5" s="24"/>
      <c r="C5" s="23" t="s">
        <v>9</v>
      </c>
      <c r="D5" s="170" t="str">
        <f>IF(ISBLANK('Invoice Summary'!$I$13),"",'Invoice Summary'!$I$13)</f>
        <v/>
      </c>
      <c r="E5" s="170"/>
    </row>
    <row r="6" spans="1:10" ht="15.75" thickBot="1" x14ac:dyDescent="0.3">
      <c r="A6" s="4"/>
      <c r="B6" s="4"/>
      <c r="C6" s="4"/>
      <c r="D6" s="4"/>
      <c r="E6" s="4"/>
      <c r="F6" s="4"/>
      <c r="G6" s="4"/>
      <c r="H6" s="4"/>
      <c r="I6" s="4"/>
      <c r="J6" s="4"/>
    </row>
    <row r="7" spans="1:10" ht="15.75" thickTop="1" x14ac:dyDescent="0.25">
      <c r="A7" s="53" t="s">
        <v>62</v>
      </c>
      <c r="B7" s="173" t="s">
        <v>63</v>
      </c>
      <c r="C7" s="173"/>
      <c r="D7" s="173"/>
      <c r="E7" s="173" t="s">
        <v>64</v>
      </c>
      <c r="F7" s="173"/>
      <c r="G7" s="173"/>
      <c r="H7" s="53" t="s">
        <v>65</v>
      </c>
      <c r="I7" s="53" t="s">
        <v>66</v>
      </c>
      <c r="J7" s="53" t="s">
        <v>67</v>
      </c>
    </row>
    <row r="8" spans="1:10" ht="14.45" customHeight="1" x14ac:dyDescent="0.25">
      <c r="A8" s="97"/>
      <c r="B8" s="168"/>
      <c r="C8" s="168"/>
      <c r="D8" s="168"/>
      <c r="E8" s="168"/>
      <c r="F8" s="168"/>
      <c r="G8" s="168"/>
      <c r="H8" s="98"/>
      <c r="I8" s="99"/>
      <c r="J8" s="76">
        <f>H8*I8</f>
        <v>0</v>
      </c>
    </row>
    <row r="9" spans="1:10" ht="14.45" customHeight="1" x14ac:dyDescent="0.25">
      <c r="A9" s="97"/>
      <c r="B9" s="168"/>
      <c r="C9" s="168"/>
      <c r="D9" s="168"/>
      <c r="E9" s="168"/>
      <c r="F9" s="168"/>
      <c r="G9" s="168"/>
      <c r="H9" s="98"/>
      <c r="I9" s="99"/>
      <c r="J9" s="76">
        <f t="shared" ref="J9:J46" si="0">H9*I9</f>
        <v>0</v>
      </c>
    </row>
    <row r="10" spans="1:10" x14ac:dyDescent="0.25">
      <c r="A10" s="99"/>
      <c r="B10" s="168"/>
      <c r="C10" s="168"/>
      <c r="D10" s="168"/>
      <c r="E10" s="168"/>
      <c r="F10" s="168"/>
      <c r="G10" s="168"/>
      <c r="H10" s="98"/>
      <c r="I10" s="99"/>
      <c r="J10" s="76">
        <f t="shared" si="0"/>
        <v>0</v>
      </c>
    </row>
    <row r="11" spans="1:10" x14ac:dyDescent="0.25">
      <c r="A11" s="99"/>
      <c r="B11" s="168"/>
      <c r="C11" s="168"/>
      <c r="D11" s="168"/>
      <c r="E11" s="168"/>
      <c r="F11" s="168"/>
      <c r="G11" s="168"/>
      <c r="H11" s="98"/>
      <c r="I11" s="99"/>
      <c r="J11" s="76">
        <f t="shared" si="0"/>
        <v>0</v>
      </c>
    </row>
    <row r="12" spans="1:10" x14ac:dyDescent="0.25">
      <c r="A12" s="99"/>
      <c r="B12" s="168"/>
      <c r="C12" s="168"/>
      <c r="D12" s="168"/>
      <c r="E12" s="168"/>
      <c r="F12" s="168"/>
      <c r="G12" s="168"/>
      <c r="H12" s="98"/>
      <c r="I12" s="99"/>
      <c r="J12" s="76">
        <f t="shared" si="0"/>
        <v>0</v>
      </c>
    </row>
    <row r="13" spans="1:10" x14ac:dyDescent="0.25">
      <c r="A13" s="99"/>
      <c r="B13" s="168"/>
      <c r="C13" s="168"/>
      <c r="D13" s="168"/>
      <c r="E13" s="168"/>
      <c r="F13" s="168"/>
      <c r="G13" s="168"/>
      <c r="H13" s="98"/>
      <c r="I13" s="99"/>
      <c r="J13" s="76">
        <f t="shared" si="0"/>
        <v>0</v>
      </c>
    </row>
    <row r="14" spans="1:10" x14ac:dyDescent="0.25">
      <c r="A14" s="99"/>
      <c r="B14" s="168"/>
      <c r="C14" s="168"/>
      <c r="D14" s="168"/>
      <c r="E14" s="168"/>
      <c r="F14" s="168"/>
      <c r="G14" s="168"/>
      <c r="H14" s="98"/>
      <c r="I14" s="99"/>
      <c r="J14" s="76">
        <f t="shared" si="0"/>
        <v>0</v>
      </c>
    </row>
    <row r="15" spans="1:10" x14ac:dyDescent="0.25">
      <c r="A15" s="99"/>
      <c r="B15" s="168"/>
      <c r="C15" s="168"/>
      <c r="D15" s="168"/>
      <c r="E15" s="168"/>
      <c r="F15" s="168"/>
      <c r="G15" s="168"/>
      <c r="H15" s="98"/>
      <c r="I15" s="99"/>
      <c r="J15" s="76">
        <f t="shared" si="0"/>
        <v>0</v>
      </c>
    </row>
    <row r="16" spans="1:10" x14ac:dyDescent="0.25">
      <c r="A16" s="99"/>
      <c r="B16" s="168"/>
      <c r="C16" s="168"/>
      <c r="D16" s="168"/>
      <c r="E16" s="168"/>
      <c r="F16" s="168"/>
      <c r="G16" s="168"/>
      <c r="H16" s="98"/>
      <c r="I16" s="99"/>
      <c r="J16" s="76">
        <f t="shared" si="0"/>
        <v>0</v>
      </c>
    </row>
    <row r="17" spans="1:10" x14ac:dyDescent="0.25">
      <c r="A17" s="99"/>
      <c r="B17" s="168"/>
      <c r="C17" s="168"/>
      <c r="D17" s="168"/>
      <c r="E17" s="168"/>
      <c r="F17" s="168"/>
      <c r="G17" s="168"/>
      <c r="H17" s="98"/>
      <c r="I17" s="99"/>
      <c r="J17" s="76">
        <f t="shared" si="0"/>
        <v>0</v>
      </c>
    </row>
    <row r="18" spans="1:10" x14ac:dyDescent="0.25">
      <c r="A18" s="99"/>
      <c r="B18" s="168"/>
      <c r="C18" s="168"/>
      <c r="D18" s="168"/>
      <c r="E18" s="168"/>
      <c r="F18" s="168"/>
      <c r="G18" s="168"/>
      <c r="H18" s="98"/>
      <c r="I18" s="99"/>
      <c r="J18" s="76">
        <f t="shared" si="0"/>
        <v>0</v>
      </c>
    </row>
    <row r="19" spans="1:10" x14ac:dyDescent="0.25">
      <c r="A19" s="99"/>
      <c r="B19" s="168"/>
      <c r="C19" s="168"/>
      <c r="D19" s="168"/>
      <c r="E19" s="168"/>
      <c r="F19" s="168"/>
      <c r="G19" s="168"/>
      <c r="H19" s="98"/>
      <c r="I19" s="99"/>
      <c r="J19" s="76">
        <f t="shared" si="0"/>
        <v>0</v>
      </c>
    </row>
    <row r="20" spans="1:10" x14ac:dyDescent="0.25">
      <c r="A20" s="99"/>
      <c r="B20" s="168"/>
      <c r="C20" s="168"/>
      <c r="D20" s="168"/>
      <c r="E20" s="168"/>
      <c r="F20" s="168"/>
      <c r="G20" s="168"/>
      <c r="H20" s="98"/>
      <c r="I20" s="99"/>
      <c r="J20" s="76">
        <f t="shared" si="0"/>
        <v>0</v>
      </c>
    </row>
    <row r="21" spans="1:10" x14ac:dyDescent="0.25">
      <c r="A21" s="99"/>
      <c r="B21" s="168"/>
      <c r="C21" s="168"/>
      <c r="D21" s="168"/>
      <c r="E21" s="168"/>
      <c r="F21" s="168"/>
      <c r="G21" s="168"/>
      <c r="H21" s="98"/>
      <c r="I21" s="99"/>
      <c r="J21" s="76">
        <f t="shared" si="0"/>
        <v>0</v>
      </c>
    </row>
    <row r="22" spans="1:10" x14ac:dyDescent="0.25">
      <c r="A22" s="99"/>
      <c r="B22" s="168"/>
      <c r="C22" s="168"/>
      <c r="D22" s="168"/>
      <c r="E22" s="168"/>
      <c r="F22" s="168"/>
      <c r="G22" s="168"/>
      <c r="H22" s="98"/>
      <c r="I22" s="99"/>
      <c r="J22" s="76">
        <f t="shared" si="0"/>
        <v>0</v>
      </c>
    </row>
    <row r="23" spans="1:10" x14ac:dyDescent="0.25">
      <c r="A23" s="99"/>
      <c r="B23" s="168"/>
      <c r="C23" s="168"/>
      <c r="D23" s="168"/>
      <c r="E23" s="168"/>
      <c r="F23" s="168"/>
      <c r="G23" s="168"/>
      <c r="H23" s="98"/>
      <c r="I23" s="99"/>
      <c r="J23" s="76">
        <f t="shared" si="0"/>
        <v>0</v>
      </c>
    </row>
    <row r="24" spans="1:10" x14ac:dyDescent="0.25">
      <c r="A24" s="99"/>
      <c r="B24" s="168"/>
      <c r="C24" s="168"/>
      <c r="D24" s="168"/>
      <c r="E24" s="168"/>
      <c r="F24" s="168"/>
      <c r="G24" s="168"/>
      <c r="H24" s="98"/>
      <c r="I24" s="99"/>
      <c r="J24" s="76">
        <f t="shared" si="0"/>
        <v>0</v>
      </c>
    </row>
    <row r="25" spans="1:10" x14ac:dyDescent="0.25">
      <c r="A25" s="99"/>
      <c r="B25" s="168"/>
      <c r="C25" s="168"/>
      <c r="D25" s="168"/>
      <c r="E25" s="168"/>
      <c r="F25" s="168"/>
      <c r="G25" s="168"/>
      <c r="H25" s="98"/>
      <c r="I25" s="99"/>
      <c r="J25" s="76">
        <f t="shared" si="0"/>
        <v>0</v>
      </c>
    </row>
    <row r="26" spans="1:10" x14ac:dyDescent="0.25">
      <c r="A26" s="99"/>
      <c r="B26" s="168"/>
      <c r="C26" s="168"/>
      <c r="D26" s="168"/>
      <c r="E26" s="168"/>
      <c r="F26" s="168"/>
      <c r="G26" s="168"/>
      <c r="H26" s="98"/>
      <c r="I26" s="99"/>
      <c r="J26" s="76">
        <f t="shared" si="0"/>
        <v>0</v>
      </c>
    </row>
    <row r="27" spans="1:10" x14ac:dyDescent="0.25">
      <c r="A27" s="99"/>
      <c r="B27" s="168"/>
      <c r="C27" s="168"/>
      <c r="D27" s="168"/>
      <c r="E27" s="168"/>
      <c r="F27" s="168"/>
      <c r="G27" s="168"/>
      <c r="H27" s="98"/>
      <c r="I27" s="99"/>
      <c r="J27" s="76">
        <f t="shared" si="0"/>
        <v>0</v>
      </c>
    </row>
    <row r="28" spans="1:10" x14ac:dyDescent="0.25">
      <c r="A28" s="99"/>
      <c r="B28" s="168"/>
      <c r="C28" s="168"/>
      <c r="D28" s="168"/>
      <c r="E28" s="168"/>
      <c r="F28" s="168"/>
      <c r="G28" s="168"/>
      <c r="H28" s="98"/>
      <c r="I28" s="99"/>
      <c r="J28" s="76">
        <f t="shared" si="0"/>
        <v>0</v>
      </c>
    </row>
    <row r="29" spans="1:10" x14ac:dyDescent="0.25">
      <c r="A29" s="99"/>
      <c r="B29" s="168"/>
      <c r="C29" s="168"/>
      <c r="D29" s="168"/>
      <c r="E29" s="168"/>
      <c r="F29" s="168"/>
      <c r="G29" s="168"/>
      <c r="H29" s="98"/>
      <c r="I29" s="99"/>
      <c r="J29" s="76">
        <f t="shared" si="0"/>
        <v>0</v>
      </c>
    </row>
    <row r="30" spans="1:10" x14ac:dyDescent="0.25">
      <c r="A30" s="99"/>
      <c r="B30" s="168"/>
      <c r="C30" s="168"/>
      <c r="D30" s="168"/>
      <c r="E30" s="168"/>
      <c r="F30" s="168"/>
      <c r="G30" s="168"/>
      <c r="H30" s="98"/>
      <c r="I30" s="99"/>
      <c r="J30" s="76">
        <f t="shared" si="0"/>
        <v>0</v>
      </c>
    </row>
    <row r="31" spans="1:10" x14ac:dyDescent="0.25">
      <c r="A31" s="99"/>
      <c r="B31" s="168"/>
      <c r="C31" s="168"/>
      <c r="D31" s="168"/>
      <c r="E31" s="168"/>
      <c r="F31" s="168"/>
      <c r="G31" s="168"/>
      <c r="H31" s="98"/>
      <c r="I31" s="99"/>
      <c r="J31" s="76">
        <f t="shared" si="0"/>
        <v>0</v>
      </c>
    </row>
    <row r="32" spans="1:10" x14ac:dyDescent="0.25">
      <c r="A32" s="99"/>
      <c r="B32" s="168"/>
      <c r="C32" s="168"/>
      <c r="D32" s="168"/>
      <c r="E32" s="168"/>
      <c r="F32" s="168"/>
      <c r="G32" s="168"/>
      <c r="H32" s="98"/>
      <c r="I32" s="99"/>
      <c r="J32" s="76">
        <f t="shared" si="0"/>
        <v>0</v>
      </c>
    </row>
    <row r="33" spans="1:10" x14ac:dyDescent="0.25">
      <c r="A33" s="99"/>
      <c r="B33" s="168"/>
      <c r="C33" s="168"/>
      <c r="D33" s="168"/>
      <c r="E33" s="168"/>
      <c r="F33" s="168"/>
      <c r="G33" s="168"/>
      <c r="H33" s="98"/>
      <c r="I33" s="99"/>
      <c r="J33" s="76">
        <f t="shared" si="0"/>
        <v>0</v>
      </c>
    </row>
    <row r="34" spans="1:10" x14ac:dyDescent="0.25">
      <c r="A34" s="99"/>
      <c r="B34" s="168"/>
      <c r="C34" s="168"/>
      <c r="D34" s="168"/>
      <c r="E34" s="168"/>
      <c r="F34" s="168"/>
      <c r="G34" s="168"/>
      <c r="H34" s="98"/>
      <c r="I34" s="99"/>
      <c r="J34" s="76">
        <f t="shared" si="0"/>
        <v>0</v>
      </c>
    </row>
    <row r="35" spans="1:10" x14ac:dyDescent="0.25">
      <c r="A35" s="99"/>
      <c r="B35" s="168"/>
      <c r="C35" s="168"/>
      <c r="D35" s="168"/>
      <c r="E35" s="168"/>
      <c r="F35" s="168"/>
      <c r="G35" s="168"/>
      <c r="H35" s="98"/>
      <c r="I35" s="99"/>
      <c r="J35" s="76">
        <f t="shared" si="0"/>
        <v>0</v>
      </c>
    </row>
    <row r="36" spans="1:10" x14ac:dyDescent="0.25">
      <c r="A36" s="99"/>
      <c r="B36" s="168"/>
      <c r="C36" s="168"/>
      <c r="D36" s="168"/>
      <c r="E36" s="168"/>
      <c r="F36" s="168"/>
      <c r="G36" s="168"/>
      <c r="H36" s="98"/>
      <c r="I36" s="99"/>
      <c r="J36" s="76">
        <f t="shared" si="0"/>
        <v>0</v>
      </c>
    </row>
    <row r="37" spans="1:10" x14ac:dyDescent="0.25">
      <c r="A37" s="99"/>
      <c r="B37" s="168"/>
      <c r="C37" s="168"/>
      <c r="D37" s="168"/>
      <c r="E37" s="168"/>
      <c r="F37" s="168"/>
      <c r="G37" s="168"/>
      <c r="H37" s="98"/>
      <c r="I37" s="99"/>
      <c r="J37" s="76">
        <f t="shared" si="0"/>
        <v>0</v>
      </c>
    </row>
    <row r="38" spans="1:10" x14ac:dyDescent="0.25">
      <c r="A38" s="99"/>
      <c r="B38" s="168"/>
      <c r="C38" s="168"/>
      <c r="D38" s="168"/>
      <c r="E38" s="168"/>
      <c r="F38" s="168"/>
      <c r="G38" s="168"/>
      <c r="H38" s="98"/>
      <c r="I38" s="99"/>
      <c r="J38" s="76">
        <f t="shared" si="0"/>
        <v>0</v>
      </c>
    </row>
    <row r="39" spans="1:10" x14ac:dyDescent="0.25">
      <c r="A39" s="99"/>
      <c r="B39" s="168"/>
      <c r="C39" s="168"/>
      <c r="D39" s="168"/>
      <c r="E39" s="168"/>
      <c r="F39" s="168"/>
      <c r="G39" s="168"/>
      <c r="H39" s="98"/>
      <c r="I39" s="99"/>
      <c r="J39" s="76">
        <f t="shared" si="0"/>
        <v>0</v>
      </c>
    </row>
    <row r="40" spans="1:10" x14ac:dyDescent="0.25">
      <c r="A40" s="99"/>
      <c r="B40" s="168"/>
      <c r="C40" s="168"/>
      <c r="D40" s="168"/>
      <c r="E40" s="168"/>
      <c r="F40" s="168"/>
      <c r="G40" s="168"/>
      <c r="H40" s="98"/>
      <c r="I40" s="99"/>
      <c r="J40" s="76">
        <f t="shared" si="0"/>
        <v>0</v>
      </c>
    </row>
    <row r="41" spans="1:10" x14ac:dyDescent="0.25">
      <c r="A41" s="99"/>
      <c r="B41" s="168"/>
      <c r="C41" s="168"/>
      <c r="D41" s="168"/>
      <c r="E41" s="168"/>
      <c r="F41" s="168"/>
      <c r="G41" s="168"/>
      <c r="H41" s="98"/>
      <c r="I41" s="99"/>
      <c r="J41" s="76">
        <f t="shared" si="0"/>
        <v>0</v>
      </c>
    </row>
    <row r="42" spans="1:10" x14ac:dyDescent="0.25">
      <c r="A42" s="99"/>
      <c r="B42" s="168"/>
      <c r="C42" s="168"/>
      <c r="D42" s="168"/>
      <c r="E42" s="168"/>
      <c r="F42" s="168"/>
      <c r="G42" s="168"/>
      <c r="H42" s="98"/>
      <c r="I42" s="99"/>
      <c r="J42" s="76">
        <f t="shared" si="0"/>
        <v>0</v>
      </c>
    </row>
    <row r="43" spans="1:10" x14ac:dyDescent="0.25">
      <c r="A43" s="99"/>
      <c r="B43" s="168"/>
      <c r="C43" s="168"/>
      <c r="D43" s="168"/>
      <c r="E43" s="168"/>
      <c r="F43" s="168"/>
      <c r="G43" s="168"/>
      <c r="H43" s="98"/>
      <c r="I43" s="99"/>
      <c r="J43" s="76">
        <f t="shared" si="0"/>
        <v>0</v>
      </c>
    </row>
    <row r="44" spans="1:10" x14ac:dyDescent="0.25">
      <c r="A44" s="99"/>
      <c r="B44" s="168"/>
      <c r="C44" s="168"/>
      <c r="D44" s="168"/>
      <c r="E44" s="168"/>
      <c r="F44" s="168"/>
      <c r="G44" s="168"/>
      <c r="H44" s="98"/>
      <c r="I44" s="99"/>
      <c r="J44" s="76">
        <f t="shared" si="0"/>
        <v>0</v>
      </c>
    </row>
    <row r="45" spans="1:10" x14ac:dyDescent="0.25">
      <c r="A45" s="99"/>
      <c r="B45" s="168"/>
      <c r="C45" s="168"/>
      <c r="D45" s="168"/>
      <c r="E45" s="168"/>
      <c r="F45" s="168"/>
      <c r="G45" s="168"/>
      <c r="H45" s="98"/>
      <c r="I45" s="99"/>
      <c r="J45" s="76">
        <f t="shared" si="0"/>
        <v>0</v>
      </c>
    </row>
    <row r="46" spans="1:10" x14ac:dyDescent="0.25">
      <c r="A46" s="99"/>
      <c r="B46" s="168"/>
      <c r="C46" s="168"/>
      <c r="D46" s="168"/>
      <c r="E46" s="168"/>
      <c r="F46" s="168"/>
      <c r="G46" s="168"/>
      <c r="H46" s="98"/>
      <c r="I46" s="99"/>
      <c r="J46" s="76">
        <f t="shared" si="0"/>
        <v>0</v>
      </c>
    </row>
    <row r="47" spans="1:10" ht="20.25" customHeight="1"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4"/>
      <c r="G52" s="4"/>
      <c r="H52" s="4"/>
      <c r="I52" s="4"/>
      <c r="J52" s="78"/>
    </row>
    <row r="53" spans="1:10" ht="15.75" thickTop="1" x14ac:dyDescent="0.25">
      <c r="A53" s="53" t="s">
        <v>62</v>
      </c>
      <c r="B53" s="173" t="s">
        <v>63</v>
      </c>
      <c r="C53" s="173"/>
      <c r="D53" s="173"/>
      <c r="E53" s="173" t="s">
        <v>64</v>
      </c>
      <c r="F53" s="173"/>
      <c r="G53" s="173"/>
      <c r="H53" s="53" t="s">
        <v>65</v>
      </c>
      <c r="I53" s="53" t="s">
        <v>66</v>
      </c>
      <c r="J53" s="79" t="s">
        <v>67</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9" t="str">
        <f>IF(ISBLANK('Invoice Summary'!$I$11),"",'Invoice Summary'!$I$11)</f>
        <v/>
      </c>
      <c r="E94" s="179"/>
      <c r="J94" s="77"/>
    </row>
    <row r="95" spans="1:10" ht="15.75" x14ac:dyDescent="0.25">
      <c r="A95" s="174" t="s">
        <v>11</v>
      </c>
      <c r="B95" s="174"/>
      <c r="C95" s="174"/>
      <c r="D95" s="179" t="str">
        <f>IF(ISBLANK('Invoice Summary'!$H$24),"",'Invoice Summary'!$H$24)</f>
        <v/>
      </c>
      <c r="E95" s="179"/>
      <c r="J95" s="77"/>
    </row>
    <row r="96" spans="1:10" ht="15.75" x14ac:dyDescent="0.25">
      <c r="A96" s="172" t="s">
        <v>14</v>
      </c>
      <c r="B96" s="172"/>
      <c r="C96" s="23" t="s">
        <v>8</v>
      </c>
      <c r="D96" s="179" t="str">
        <f>IF(ISBLANK('Invoice Summary'!$I$12),"",'Invoice Summary'!$I$12)</f>
        <v/>
      </c>
      <c r="E96" s="179"/>
      <c r="J96" s="77"/>
    </row>
    <row r="97" spans="1:10" x14ac:dyDescent="0.25">
      <c r="A97" s="24"/>
      <c r="B97" s="24"/>
      <c r="C97" s="23" t="s">
        <v>9</v>
      </c>
      <c r="D97" s="179" t="str">
        <f>IF(ISBLANK('Invoice Summary'!$I$13),"",'Invoice Summary'!$I$13)</f>
        <v/>
      </c>
      <c r="E97" s="179"/>
      <c r="J97" s="77"/>
    </row>
    <row r="98" spans="1:10" ht="15.75" thickBot="1" x14ac:dyDescent="0.3">
      <c r="A98" s="4"/>
      <c r="B98" s="4"/>
      <c r="C98" s="4"/>
      <c r="D98" s="4"/>
      <c r="E98" s="4"/>
      <c r="F98" s="4"/>
      <c r="G98" s="4"/>
      <c r="H98" s="4"/>
      <c r="I98" s="4"/>
      <c r="J98" s="78"/>
    </row>
    <row r="99" spans="1:10" ht="15.75" thickTop="1" x14ac:dyDescent="0.25">
      <c r="A99" s="53" t="s">
        <v>62</v>
      </c>
      <c r="B99" s="173" t="s">
        <v>63</v>
      </c>
      <c r="C99" s="173"/>
      <c r="D99" s="173"/>
      <c r="E99" s="173" t="s">
        <v>64</v>
      </c>
      <c r="F99" s="173"/>
      <c r="G99" s="173"/>
      <c r="H99" s="53" t="s">
        <v>65</v>
      </c>
      <c r="I99" s="53" t="s">
        <v>66</v>
      </c>
      <c r="J99" s="79" t="s">
        <v>67</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4"/>
      <c r="G144" s="4"/>
      <c r="H144" s="4"/>
      <c r="I144" s="4"/>
      <c r="J144" s="78"/>
    </row>
    <row r="145" spans="1:10" ht="15.75" thickTop="1" x14ac:dyDescent="0.25">
      <c r="A145" s="53" t="s">
        <v>62</v>
      </c>
      <c r="B145" s="173" t="s">
        <v>63</v>
      </c>
      <c r="C145" s="173"/>
      <c r="D145" s="173"/>
      <c r="E145" s="173" t="s">
        <v>64</v>
      </c>
      <c r="F145" s="173"/>
      <c r="G145" s="173"/>
      <c r="H145" s="53" t="s">
        <v>65</v>
      </c>
      <c r="I145" s="53" t="s">
        <v>66</v>
      </c>
      <c r="J145" s="79" t="s">
        <v>67</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4"/>
      <c r="G190" s="4"/>
      <c r="H190" s="4"/>
      <c r="I190" s="4"/>
      <c r="J190" s="78"/>
    </row>
    <row r="191" spans="1:10" ht="15.75" thickTop="1" x14ac:dyDescent="0.25">
      <c r="A191" s="53" t="s">
        <v>62</v>
      </c>
      <c r="B191" s="173" t="s">
        <v>63</v>
      </c>
      <c r="C191" s="173"/>
      <c r="D191" s="173"/>
      <c r="E191" s="173" t="s">
        <v>64</v>
      </c>
      <c r="F191" s="173"/>
      <c r="G191" s="173"/>
      <c r="H191" s="53" t="s">
        <v>65</v>
      </c>
      <c r="I191" s="53" t="s">
        <v>66</v>
      </c>
      <c r="J191" s="79" t="s">
        <v>67</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4"/>
      <c r="G236" s="4"/>
      <c r="H236" s="4"/>
      <c r="I236" s="4"/>
      <c r="J236" s="78"/>
    </row>
    <row r="237" spans="1:10" ht="15.75" thickTop="1" x14ac:dyDescent="0.25">
      <c r="A237" s="53" t="s">
        <v>62</v>
      </c>
      <c r="B237" s="173" t="s">
        <v>63</v>
      </c>
      <c r="C237" s="173"/>
      <c r="D237" s="173"/>
      <c r="E237" s="173" t="s">
        <v>64</v>
      </c>
      <c r="F237" s="173"/>
      <c r="G237" s="173"/>
      <c r="H237" s="53" t="s">
        <v>65</v>
      </c>
      <c r="I237" s="53" t="s">
        <v>66</v>
      </c>
      <c r="J237" s="79" t="s">
        <v>67</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&amp;L&amp;G&amp;CIc. Direct Labor- Consultant&amp;R&amp;P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J276"/>
  <sheetViews>
    <sheetView view="pageLayout" zoomScale="115" zoomScaleNormal="100" zoomScalePageLayoutView="115" workbookViewId="0">
      <selection activeCell="A33" sqref="A33"/>
    </sheetView>
  </sheetViews>
  <sheetFormatPr defaultRowHeight="15" x14ac:dyDescent="0.25"/>
  <cols>
    <col min="1" max="1" width="10.5703125" bestFit="1" customWidth="1"/>
    <col min="4" max="4" width="8.28515625" customWidth="1"/>
    <col min="7" max="7" width="8.7109375" customWidth="1"/>
    <col min="9" max="9" width="7.28515625" bestFit="1" customWidth="1"/>
  </cols>
  <sheetData>
    <row r="2" spans="1:10" ht="15.75" x14ac:dyDescent="0.25">
      <c r="A2" s="174" t="s">
        <v>17</v>
      </c>
      <c r="B2" s="174"/>
      <c r="C2" s="174"/>
      <c r="D2" s="169" t="str">
        <f>IF(ISBLANK('Invoice Summary'!$I$11),"",'Invoice Summary'!$I$11)</f>
        <v/>
      </c>
      <c r="E2" s="169"/>
    </row>
    <row r="3" spans="1:10" ht="15.6" customHeight="1" x14ac:dyDescent="0.25">
      <c r="A3" s="174" t="s">
        <v>11</v>
      </c>
      <c r="B3" s="174"/>
      <c r="C3" s="174"/>
      <c r="D3" s="169" t="str">
        <f>IF(ISBLANK('Invoice Summary'!$H$24),"",'Invoice Summary'!$H$24)</f>
        <v/>
      </c>
      <c r="E3" s="169"/>
      <c r="F3" s="178" t="s">
        <v>108</v>
      </c>
      <c r="G3" s="178"/>
      <c r="H3" s="178"/>
      <c r="I3" s="176">
        <f>SUM($J$8:$J$46,$J$54:$J$92,$J$100:$J$138,$J$146:$J$184,$J$192:$J$230,$J$238:$J$276)</f>
        <v>0</v>
      </c>
      <c r="J3" s="176"/>
    </row>
    <row r="4" spans="1:10" ht="15.75" x14ac:dyDescent="0.25">
      <c r="A4" s="172" t="s">
        <v>14</v>
      </c>
      <c r="B4" s="172"/>
      <c r="C4" s="23" t="s">
        <v>8</v>
      </c>
      <c r="D4" s="170" t="str">
        <f>IF(ISBLANK('Invoice Summary'!$I$12),"",'Invoice Summary'!$I$12)</f>
        <v/>
      </c>
      <c r="E4" s="170"/>
      <c r="F4" s="178"/>
      <c r="G4" s="178"/>
      <c r="H4" s="178"/>
      <c r="I4" s="176"/>
      <c r="J4" s="176"/>
    </row>
    <row r="5" spans="1:10" x14ac:dyDescent="0.25">
      <c r="A5" s="24"/>
      <c r="B5" s="24"/>
      <c r="C5" s="23" t="s">
        <v>9</v>
      </c>
      <c r="D5" s="170" t="str">
        <f>IF(ISBLANK('Invoice Summary'!$I$13),"",'Invoice Summary'!$I$13)</f>
        <v/>
      </c>
      <c r="E5" s="170"/>
    </row>
    <row r="6" spans="1:10" ht="15.75" thickBot="1" x14ac:dyDescent="0.3">
      <c r="A6" s="4"/>
      <c r="B6" s="4"/>
      <c r="C6" s="4"/>
      <c r="D6" s="4"/>
      <c r="E6" s="4"/>
      <c r="F6" s="4"/>
      <c r="G6" s="4"/>
      <c r="H6" s="4"/>
      <c r="I6" s="4"/>
      <c r="J6" s="4"/>
    </row>
    <row r="7" spans="1:10" ht="24.6" customHeight="1" thickTop="1" x14ac:dyDescent="0.25">
      <c r="A7" s="53" t="s">
        <v>62</v>
      </c>
      <c r="B7" s="173" t="s">
        <v>63</v>
      </c>
      <c r="C7" s="173"/>
      <c r="D7" s="173"/>
      <c r="E7" s="173" t="s">
        <v>64</v>
      </c>
      <c r="F7" s="173"/>
      <c r="G7" s="173"/>
      <c r="H7" s="61" t="s">
        <v>69</v>
      </c>
      <c r="I7" s="61" t="s">
        <v>105</v>
      </c>
      <c r="J7" s="61" t="s">
        <v>106</v>
      </c>
    </row>
    <row r="8" spans="1:10" ht="14.45" customHeight="1" x14ac:dyDescent="0.25">
      <c r="A8" s="97"/>
      <c r="B8" s="168"/>
      <c r="C8" s="168"/>
      <c r="D8" s="168"/>
      <c r="E8" s="168"/>
      <c r="F8" s="168"/>
      <c r="G8" s="168"/>
      <c r="H8" s="98"/>
      <c r="I8" s="99"/>
      <c r="J8" s="76">
        <f>H8*I8</f>
        <v>0</v>
      </c>
    </row>
    <row r="9" spans="1:10" ht="14.45" customHeight="1" x14ac:dyDescent="0.25">
      <c r="A9" s="97"/>
      <c r="B9" s="168"/>
      <c r="C9" s="168"/>
      <c r="D9" s="168"/>
      <c r="E9" s="168"/>
      <c r="F9" s="168"/>
      <c r="G9" s="168"/>
      <c r="H9" s="98"/>
      <c r="I9" s="99"/>
      <c r="J9" s="76">
        <f t="shared" ref="J9:J46" si="0">H9*I9</f>
        <v>0</v>
      </c>
    </row>
    <row r="10" spans="1:10" x14ac:dyDescent="0.25">
      <c r="A10" s="99"/>
      <c r="B10" s="168"/>
      <c r="C10" s="168"/>
      <c r="D10" s="168"/>
      <c r="E10" s="168"/>
      <c r="F10" s="168"/>
      <c r="G10" s="168"/>
      <c r="H10" s="98"/>
      <c r="I10" s="99"/>
      <c r="J10" s="76">
        <f t="shared" si="0"/>
        <v>0</v>
      </c>
    </row>
    <row r="11" spans="1:10" x14ac:dyDescent="0.25">
      <c r="A11" s="99"/>
      <c r="B11" s="168"/>
      <c r="C11" s="168"/>
      <c r="D11" s="168"/>
      <c r="E11" s="168"/>
      <c r="F11" s="168"/>
      <c r="G11" s="168"/>
      <c r="H11" s="98"/>
      <c r="I11" s="99"/>
      <c r="J11" s="76">
        <f t="shared" si="0"/>
        <v>0</v>
      </c>
    </row>
    <row r="12" spans="1:10" x14ac:dyDescent="0.25">
      <c r="A12" s="99"/>
      <c r="B12" s="168"/>
      <c r="C12" s="168"/>
      <c r="D12" s="168"/>
      <c r="E12" s="168"/>
      <c r="F12" s="168"/>
      <c r="G12" s="168"/>
      <c r="H12" s="98"/>
      <c r="I12" s="99"/>
      <c r="J12" s="76">
        <f t="shared" si="0"/>
        <v>0</v>
      </c>
    </row>
    <row r="13" spans="1:10" x14ac:dyDescent="0.25">
      <c r="A13" s="99"/>
      <c r="B13" s="168"/>
      <c r="C13" s="168"/>
      <c r="D13" s="168"/>
      <c r="E13" s="168"/>
      <c r="F13" s="168"/>
      <c r="G13" s="168"/>
      <c r="H13" s="98"/>
      <c r="I13" s="99"/>
      <c r="J13" s="76">
        <f t="shared" si="0"/>
        <v>0</v>
      </c>
    </row>
    <row r="14" spans="1:10" x14ac:dyDescent="0.25">
      <c r="A14" s="99"/>
      <c r="B14" s="168"/>
      <c r="C14" s="168"/>
      <c r="D14" s="168"/>
      <c r="E14" s="168"/>
      <c r="F14" s="168"/>
      <c r="G14" s="168"/>
      <c r="H14" s="98"/>
      <c r="I14" s="99"/>
      <c r="J14" s="76">
        <f t="shared" si="0"/>
        <v>0</v>
      </c>
    </row>
    <row r="15" spans="1:10" x14ac:dyDescent="0.25">
      <c r="A15" s="99"/>
      <c r="B15" s="168"/>
      <c r="C15" s="168"/>
      <c r="D15" s="168"/>
      <c r="E15" s="168"/>
      <c r="F15" s="168"/>
      <c r="G15" s="168"/>
      <c r="H15" s="98"/>
      <c r="I15" s="99"/>
      <c r="J15" s="76">
        <f t="shared" si="0"/>
        <v>0</v>
      </c>
    </row>
    <row r="16" spans="1:10" x14ac:dyDescent="0.25">
      <c r="A16" s="99"/>
      <c r="B16" s="168"/>
      <c r="C16" s="168"/>
      <c r="D16" s="168"/>
      <c r="E16" s="168"/>
      <c r="F16" s="168"/>
      <c r="G16" s="168"/>
      <c r="H16" s="98"/>
      <c r="I16" s="99"/>
      <c r="J16" s="76">
        <f t="shared" si="0"/>
        <v>0</v>
      </c>
    </row>
    <row r="17" spans="1:10" x14ac:dyDescent="0.25">
      <c r="A17" s="99"/>
      <c r="B17" s="168"/>
      <c r="C17" s="168"/>
      <c r="D17" s="168"/>
      <c r="E17" s="168"/>
      <c r="F17" s="168"/>
      <c r="G17" s="168"/>
      <c r="H17" s="98"/>
      <c r="I17" s="99"/>
      <c r="J17" s="76">
        <f t="shared" si="0"/>
        <v>0</v>
      </c>
    </row>
    <row r="18" spans="1:10" x14ac:dyDescent="0.25">
      <c r="A18" s="99"/>
      <c r="B18" s="168"/>
      <c r="C18" s="168"/>
      <c r="D18" s="168"/>
      <c r="E18" s="168"/>
      <c r="F18" s="168"/>
      <c r="G18" s="168"/>
      <c r="H18" s="98"/>
      <c r="I18" s="99"/>
      <c r="J18" s="76">
        <f t="shared" si="0"/>
        <v>0</v>
      </c>
    </row>
    <row r="19" spans="1:10" x14ac:dyDescent="0.25">
      <c r="A19" s="99"/>
      <c r="B19" s="168"/>
      <c r="C19" s="168"/>
      <c r="D19" s="168"/>
      <c r="E19" s="168"/>
      <c r="F19" s="168"/>
      <c r="G19" s="168"/>
      <c r="H19" s="98"/>
      <c r="I19" s="99"/>
      <c r="J19" s="76">
        <f t="shared" si="0"/>
        <v>0</v>
      </c>
    </row>
    <row r="20" spans="1:10" x14ac:dyDescent="0.25">
      <c r="A20" s="99"/>
      <c r="B20" s="168"/>
      <c r="C20" s="168"/>
      <c r="D20" s="168"/>
      <c r="E20" s="168"/>
      <c r="F20" s="168"/>
      <c r="G20" s="168"/>
      <c r="H20" s="98"/>
      <c r="I20" s="99"/>
      <c r="J20" s="76">
        <f t="shared" si="0"/>
        <v>0</v>
      </c>
    </row>
    <row r="21" spans="1:10" x14ac:dyDescent="0.25">
      <c r="A21" s="99"/>
      <c r="B21" s="168"/>
      <c r="C21" s="168"/>
      <c r="D21" s="168"/>
      <c r="E21" s="168"/>
      <c r="F21" s="168"/>
      <c r="G21" s="168"/>
      <c r="H21" s="98"/>
      <c r="I21" s="99"/>
      <c r="J21" s="76">
        <f t="shared" si="0"/>
        <v>0</v>
      </c>
    </row>
    <row r="22" spans="1:10" x14ac:dyDescent="0.25">
      <c r="A22" s="99"/>
      <c r="B22" s="168"/>
      <c r="C22" s="168"/>
      <c r="D22" s="168"/>
      <c r="E22" s="168"/>
      <c r="F22" s="168"/>
      <c r="G22" s="168"/>
      <c r="H22" s="98"/>
      <c r="I22" s="99"/>
      <c r="J22" s="76">
        <f t="shared" si="0"/>
        <v>0</v>
      </c>
    </row>
    <row r="23" spans="1:10" x14ac:dyDescent="0.25">
      <c r="A23" s="99"/>
      <c r="B23" s="168"/>
      <c r="C23" s="168"/>
      <c r="D23" s="168"/>
      <c r="E23" s="168"/>
      <c r="F23" s="168"/>
      <c r="G23" s="168"/>
      <c r="H23" s="98"/>
      <c r="I23" s="99"/>
      <c r="J23" s="76">
        <f t="shared" si="0"/>
        <v>0</v>
      </c>
    </row>
    <row r="24" spans="1:10" x14ac:dyDescent="0.25">
      <c r="A24" s="99"/>
      <c r="B24" s="168"/>
      <c r="C24" s="168"/>
      <c r="D24" s="168"/>
      <c r="E24" s="168"/>
      <c r="F24" s="168"/>
      <c r="G24" s="168"/>
      <c r="H24" s="98"/>
      <c r="I24" s="99"/>
      <c r="J24" s="76">
        <f t="shared" si="0"/>
        <v>0</v>
      </c>
    </row>
    <row r="25" spans="1:10" x14ac:dyDescent="0.25">
      <c r="A25" s="99"/>
      <c r="B25" s="168"/>
      <c r="C25" s="168"/>
      <c r="D25" s="168"/>
      <c r="E25" s="168"/>
      <c r="F25" s="168"/>
      <c r="G25" s="168"/>
      <c r="H25" s="98"/>
      <c r="I25" s="99"/>
      <c r="J25" s="76">
        <f t="shared" si="0"/>
        <v>0</v>
      </c>
    </row>
    <row r="26" spans="1:10" x14ac:dyDescent="0.25">
      <c r="A26" s="99"/>
      <c r="B26" s="168"/>
      <c r="C26" s="168"/>
      <c r="D26" s="168"/>
      <c r="E26" s="168"/>
      <c r="F26" s="168"/>
      <c r="G26" s="168"/>
      <c r="H26" s="98"/>
      <c r="I26" s="99"/>
      <c r="J26" s="76">
        <f t="shared" si="0"/>
        <v>0</v>
      </c>
    </row>
    <row r="27" spans="1:10" x14ac:dyDescent="0.25">
      <c r="A27" s="99"/>
      <c r="B27" s="168"/>
      <c r="C27" s="168"/>
      <c r="D27" s="168"/>
      <c r="E27" s="168"/>
      <c r="F27" s="168"/>
      <c r="G27" s="168"/>
      <c r="H27" s="98"/>
      <c r="I27" s="99"/>
      <c r="J27" s="76">
        <f t="shared" si="0"/>
        <v>0</v>
      </c>
    </row>
    <row r="28" spans="1:10" x14ac:dyDescent="0.25">
      <c r="A28" s="99"/>
      <c r="B28" s="168"/>
      <c r="C28" s="168"/>
      <c r="D28" s="168"/>
      <c r="E28" s="168"/>
      <c r="F28" s="168"/>
      <c r="G28" s="168"/>
      <c r="H28" s="98"/>
      <c r="I28" s="99"/>
      <c r="J28" s="76">
        <f t="shared" si="0"/>
        <v>0</v>
      </c>
    </row>
    <row r="29" spans="1:10" x14ac:dyDescent="0.25">
      <c r="A29" s="99"/>
      <c r="B29" s="168"/>
      <c r="C29" s="168"/>
      <c r="D29" s="168"/>
      <c r="E29" s="168"/>
      <c r="F29" s="168"/>
      <c r="G29" s="168"/>
      <c r="H29" s="98"/>
      <c r="I29" s="99"/>
      <c r="J29" s="76">
        <f t="shared" si="0"/>
        <v>0</v>
      </c>
    </row>
    <row r="30" spans="1:10" x14ac:dyDescent="0.25">
      <c r="A30" s="99"/>
      <c r="B30" s="168"/>
      <c r="C30" s="168"/>
      <c r="D30" s="168"/>
      <c r="E30" s="168"/>
      <c r="F30" s="168"/>
      <c r="G30" s="168"/>
      <c r="H30" s="98"/>
      <c r="I30" s="99"/>
      <c r="J30" s="76">
        <f t="shared" si="0"/>
        <v>0</v>
      </c>
    </row>
    <row r="31" spans="1:10" x14ac:dyDescent="0.25">
      <c r="A31" s="99"/>
      <c r="B31" s="168"/>
      <c r="C31" s="168"/>
      <c r="D31" s="168"/>
      <c r="E31" s="168"/>
      <c r="F31" s="168"/>
      <c r="G31" s="168"/>
      <c r="H31" s="98"/>
      <c r="I31" s="99"/>
      <c r="J31" s="76">
        <f t="shared" si="0"/>
        <v>0</v>
      </c>
    </row>
    <row r="32" spans="1:10" x14ac:dyDescent="0.25">
      <c r="A32" s="99"/>
      <c r="B32" s="168"/>
      <c r="C32" s="168"/>
      <c r="D32" s="168"/>
      <c r="E32" s="168"/>
      <c r="F32" s="168"/>
      <c r="G32" s="168"/>
      <c r="H32" s="98"/>
      <c r="I32" s="99"/>
      <c r="J32" s="76">
        <f t="shared" si="0"/>
        <v>0</v>
      </c>
    </row>
    <row r="33" spans="1:10" x14ac:dyDescent="0.25">
      <c r="A33" s="99"/>
      <c r="B33" s="168"/>
      <c r="C33" s="168"/>
      <c r="D33" s="168"/>
      <c r="E33" s="168"/>
      <c r="F33" s="168"/>
      <c r="G33" s="168"/>
      <c r="H33" s="98"/>
      <c r="I33" s="99"/>
      <c r="J33" s="76">
        <f t="shared" si="0"/>
        <v>0</v>
      </c>
    </row>
    <row r="34" spans="1:10" x14ac:dyDescent="0.25">
      <c r="A34" s="99"/>
      <c r="B34" s="168"/>
      <c r="C34" s="168"/>
      <c r="D34" s="168"/>
      <c r="E34" s="168"/>
      <c r="F34" s="168"/>
      <c r="G34" s="168"/>
      <c r="H34" s="98"/>
      <c r="I34" s="99"/>
      <c r="J34" s="76">
        <f t="shared" si="0"/>
        <v>0</v>
      </c>
    </row>
    <row r="35" spans="1:10" x14ac:dyDescent="0.25">
      <c r="A35" s="99"/>
      <c r="B35" s="168"/>
      <c r="C35" s="168"/>
      <c r="D35" s="168"/>
      <c r="E35" s="168"/>
      <c r="F35" s="168"/>
      <c r="G35" s="168"/>
      <c r="H35" s="98"/>
      <c r="I35" s="99"/>
      <c r="J35" s="76">
        <f t="shared" si="0"/>
        <v>0</v>
      </c>
    </row>
    <row r="36" spans="1:10" x14ac:dyDescent="0.25">
      <c r="A36" s="99"/>
      <c r="B36" s="168"/>
      <c r="C36" s="168"/>
      <c r="D36" s="168"/>
      <c r="E36" s="168"/>
      <c r="F36" s="168"/>
      <c r="G36" s="168"/>
      <c r="H36" s="98"/>
      <c r="I36" s="99"/>
      <c r="J36" s="76">
        <f t="shared" si="0"/>
        <v>0</v>
      </c>
    </row>
    <row r="37" spans="1:10" x14ac:dyDescent="0.25">
      <c r="A37" s="99"/>
      <c r="B37" s="168"/>
      <c r="C37" s="168"/>
      <c r="D37" s="168"/>
      <c r="E37" s="168"/>
      <c r="F37" s="168"/>
      <c r="G37" s="168"/>
      <c r="H37" s="98"/>
      <c r="I37" s="99"/>
      <c r="J37" s="76">
        <f t="shared" si="0"/>
        <v>0</v>
      </c>
    </row>
    <row r="38" spans="1:10" x14ac:dyDescent="0.25">
      <c r="A38" s="99"/>
      <c r="B38" s="168"/>
      <c r="C38" s="168"/>
      <c r="D38" s="168"/>
      <c r="E38" s="168"/>
      <c r="F38" s="168"/>
      <c r="G38" s="168"/>
      <c r="H38" s="98"/>
      <c r="I38" s="99"/>
      <c r="J38" s="76">
        <f t="shared" si="0"/>
        <v>0</v>
      </c>
    </row>
    <row r="39" spans="1:10" x14ac:dyDescent="0.25">
      <c r="A39" s="99"/>
      <c r="B39" s="168"/>
      <c r="C39" s="168"/>
      <c r="D39" s="168"/>
      <c r="E39" s="168"/>
      <c r="F39" s="168"/>
      <c r="G39" s="168"/>
      <c r="H39" s="98"/>
      <c r="I39" s="99"/>
      <c r="J39" s="76">
        <f t="shared" si="0"/>
        <v>0</v>
      </c>
    </row>
    <row r="40" spans="1:10" x14ac:dyDescent="0.25">
      <c r="A40" s="99"/>
      <c r="B40" s="168"/>
      <c r="C40" s="168"/>
      <c r="D40" s="168"/>
      <c r="E40" s="168"/>
      <c r="F40" s="168"/>
      <c r="G40" s="168"/>
      <c r="H40" s="98"/>
      <c r="I40" s="99"/>
      <c r="J40" s="76">
        <f t="shared" si="0"/>
        <v>0</v>
      </c>
    </row>
    <row r="41" spans="1:10" x14ac:dyDescent="0.25">
      <c r="A41" s="99"/>
      <c r="B41" s="168"/>
      <c r="C41" s="168"/>
      <c r="D41" s="168"/>
      <c r="E41" s="168"/>
      <c r="F41" s="168"/>
      <c r="G41" s="168"/>
      <c r="H41" s="98"/>
      <c r="I41" s="99"/>
      <c r="J41" s="76">
        <f t="shared" si="0"/>
        <v>0</v>
      </c>
    </row>
    <row r="42" spans="1:10" x14ac:dyDescent="0.25">
      <c r="A42" s="99"/>
      <c r="B42" s="168"/>
      <c r="C42" s="168"/>
      <c r="D42" s="168"/>
      <c r="E42" s="168"/>
      <c r="F42" s="168"/>
      <c r="G42" s="168"/>
      <c r="H42" s="98"/>
      <c r="I42" s="99"/>
      <c r="J42" s="76">
        <f t="shared" si="0"/>
        <v>0</v>
      </c>
    </row>
    <row r="43" spans="1:10" x14ac:dyDescent="0.25">
      <c r="A43" s="99"/>
      <c r="B43" s="168"/>
      <c r="C43" s="168"/>
      <c r="D43" s="168"/>
      <c r="E43" s="168"/>
      <c r="F43" s="168"/>
      <c r="G43" s="168"/>
      <c r="H43" s="98"/>
      <c r="I43" s="99"/>
      <c r="J43" s="76">
        <f t="shared" si="0"/>
        <v>0</v>
      </c>
    </row>
    <row r="44" spans="1:10" x14ac:dyDescent="0.25">
      <c r="A44" s="99"/>
      <c r="B44" s="168"/>
      <c r="C44" s="168"/>
      <c r="D44" s="168"/>
      <c r="E44" s="168"/>
      <c r="F44" s="168"/>
      <c r="G44" s="168"/>
      <c r="H44" s="98"/>
      <c r="I44" s="99"/>
      <c r="J44" s="76">
        <f t="shared" si="0"/>
        <v>0</v>
      </c>
    </row>
    <row r="45" spans="1:10" x14ac:dyDescent="0.25">
      <c r="A45" s="99"/>
      <c r="B45" s="168"/>
      <c r="C45" s="168"/>
      <c r="D45" s="168"/>
      <c r="E45" s="168"/>
      <c r="F45" s="168"/>
      <c r="G45" s="168"/>
      <c r="H45" s="98"/>
      <c r="I45" s="99"/>
      <c r="J45" s="76">
        <f t="shared" si="0"/>
        <v>0</v>
      </c>
    </row>
    <row r="46" spans="1:10" x14ac:dyDescent="0.25">
      <c r="A46" s="99"/>
      <c r="B46" s="168"/>
      <c r="C46" s="168"/>
      <c r="D46" s="168"/>
      <c r="E46" s="168"/>
      <c r="F46" s="168"/>
      <c r="G46" s="168"/>
      <c r="H46" s="98"/>
      <c r="I46" s="99"/>
      <c r="J46" s="76">
        <f t="shared" si="0"/>
        <v>0</v>
      </c>
    </row>
    <row r="47" spans="1:10"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4"/>
      <c r="G52" s="4"/>
      <c r="H52" s="4"/>
      <c r="I52" s="4"/>
      <c r="J52" s="78"/>
    </row>
    <row r="53" spans="1:10" ht="24" thickTop="1" x14ac:dyDescent="0.25">
      <c r="A53" s="53" t="s">
        <v>62</v>
      </c>
      <c r="B53" s="173" t="s">
        <v>63</v>
      </c>
      <c r="C53" s="173"/>
      <c r="D53" s="173"/>
      <c r="E53" s="173" t="s">
        <v>64</v>
      </c>
      <c r="F53" s="173"/>
      <c r="G53" s="173"/>
      <c r="H53" s="61" t="s">
        <v>69</v>
      </c>
      <c r="I53" s="61" t="s">
        <v>105</v>
      </c>
      <c r="J53" s="80" t="s">
        <v>106</v>
      </c>
    </row>
    <row r="54" spans="1:10" x14ac:dyDescent="0.25">
      <c r="A54" s="100"/>
      <c r="B54" s="180"/>
      <c r="C54" s="180"/>
      <c r="D54" s="180"/>
      <c r="E54" s="180"/>
      <c r="F54" s="180"/>
      <c r="G54" s="180"/>
      <c r="H54" s="101"/>
      <c r="I54" s="100"/>
      <c r="J54" s="76">
        <f>H54*I54</f>
        <v>0</v>
      </c>
    </row>
    <row r="55" spans="1:10" x14ac:dyDescent="0.25">
      <c r="A55" s="100"/>
      <c r="B55" s="180"/>
      <c r="C55" s="180"/>
      <c r="D55" s="180"/>
      <c r="E55" s="180"/>
      <c r="F55" s="180"/>
      <c r="G55" s="180"/>
      <c r="H55" s="101"/>
      <c r="I55" s="100"/>
      <c r="J55" s="76">
        <f t="shared" ref="J55:J92" si="1">H55*I55</f>
        <v>0</v>
      </c>
    </row>
    <row r="56" spans="1:10" x14ac:dyDescent="0.25">
      <c r="A56" s="100"/>
      <c r="B56" s="180"/>
      <c r="C56" s="180"/>
      <c r="D56" s="180"/>
      <c r="E56" s="180"/>
      <c r="F56" s="180"/>
      <c r="G56" s="180"/>
      <c r="H56" s="101"/>
      <c r="I56" s="100"/>
      <c r="J56" s="76">
        <f t="shared" si="1"/>
        <v>0</v>
      </c>
    </row>
    <row r="57" spans="1:10" x14ac:dyDescent="0.25">
      <c r="A57" s="100"/>
      <c r="B57" s="180"/>
      <c r="C57" s="180"/>
      <c r="D57" s="180"/>
      <c r="E57" s="180"/>
      <c r="F57" s="180"/>
      <c r="G57" s="180"/>
      <c r="H57" s="101"/>
      <c r="I57" s="100"/>
      <c r="J57" s="76">
        <f t="shared" si="1"/>
        <v>0</v>
      </c>
    </row>
    <row r="58" spans="1:10" x14ac:dyDescent="0.25">
      <c r="A58" s="100"/>
      <c r="B58" s="180"/>
      <c r="C58" s="180"/>
      <c r="D58" s="180"/>
      <c r="E58" s="180"/>
      <c r="F58" s="180"/>
      <c r="G58" s="180"/>
      <c r="H58" s="101"/>
      <c r="I58" s="100"/>
      <c r="J58" s="76">
        <f t="shared" si="1"/>
        <v>0</v>
      </c>
    </row>
    <row r="59" spans="1:10" x14ac:dyDescent="0.25">
      <c r="A59" s="100"/>
      <c r="B59" s="180"/>
      <c r="C59" s="180"/>
      <c r="D59" s="180"/>
      <c r="E59" s="180"/>
      <c r="F59" s="180"/>
      <c r="G59" s="180"/>
      <c r="H59" s="101"/>
      <c r="I59" s="100"/>
      <c r="J59" s="76">
        <f t="shared" si="1"/>
        <v>0</v>
      </c>
    </row>
    <row r="60" spans="1:10" x14ac:dyDescent="0.25">
      <c r="A60" s="100"/>
      <c r="B60" s="180"/>
      <c r="C60" s="180"/>
      <c r="D60" s="180"/>
      <c r="E60" s="180"/>
      <c r="F60" s="180"/>
      <c r="G60" s="180"/>
      <c r="H60" s="101"/>
      <c r="I60" s="100"/>
      <c r="J60" s="76">
        <f t="shared" si="1"/>
        <v>0</v>
      </c>
    </row>
    <row r="61" spans="1:10" x14ac:dyDescent="0.25">
      <c r="A61" s="100"/>
      <c r="B61" s="180"/>
      <c r="C61" s="180"/>
      <c r="D61" s="180"/>
      <c r="E61" s="180"/>
      <c r="F61" s="180"/>
      <c r="G61" s="180"/>
      <c r="H61" s="101"/>
      <c r="I61" s="100"/>
      <c r="J61" s="76">
        <f t="shared" si="1"/>
        <v>0</v>
      </c>
    </row>
    <row r="62" spans="1:10" x14ac:dyDescent="0.25">
      <c r="A62" s="100"/>
      <c r="B62" s="180"/>
      <c r="C62" s="180"/>
      <c r="D62" s="180"/>
      <c r="E62" s="180"/>
      <c r="F62" s="180"/>
      <c r="G62" s="180"/>
      <c r="H62" s="101"/>
      <c r="I62" s="100"/>
      <c r="J62" s="76">
        <f t="shared" si="1"/>
        <v>0</v>
      </c>
    </row>
    <row r="63" spans="1:10" x14ac:dyDescent="0.25">
      <c r="A63" s="100"/>
      <c r="B63" s="180"/>
      <c r="C63" s="180"/>
      <c r="D63" s="180"/>
      <c r="E63" s="180"/>
      <c r="F63" s="180"/>
      <c r="G63" s="180"/>
      <c r="H63" s="101"/>
      <c r="I63" s="100"/>
      <c r="J63" s="76">
        <f t="shared" si="1"/>
        <v>0</v>
      </c>
    </row>
    <row r="64" spans="1:10" x14ac:dyDescent="0.25">
      <c r="A64" s="100"/>
      <c r="B64" s="180"/>
      <c r="C64" s="180"/>
      <c r="D64" s="180"/>
      <c r="E64" s="180"/>
      <c r="F64" s="180"/>
      <c r="G64" s="180"/>
      <c r="H64" s="101"/>
      <c r="I64" s="100"/>
      <c r="J64" s="76">
        <f t="shared" si="1"/>
        <v>0</v>
      </c>
    </row>
    <row r="65" spans="1:10" x14ac:dyDescent="0.25">
      <c r="A65" s="100"/>
      <c r="B65" s="180"/>
      <c r="C65" s="180"/>
      <c r="D65" s="180"/>
      <c r="E65" s="180"/>
      <c r="F65" s="180"/>
      <c r="G65" s="180"/>
      <c r="H65" s="101"/>
      <c r="I65" s="100"/>
      <c r="J65" s="76">
        <f t="shared" si="1"/>
        <v>0</v>
      </c>
    </row>
    <row r="66" spans="1:10" x14ac:dyDescent="0.25">
      <c r="A66" s="100"/>
      <c r="B66" s="180"/>
      <c r="C66" s="180"/>
      <c r="D66" s="180"/>
      <c r="E66" s="180"/>
      <c r="F66" s="180"/>
      <c r="G66" s="180"/>
      <c r="H66" s="101"/>
      <c r="I66" s="100"/>
      <c r="J66" s="76">
        <f t="shared" si="1"/>
        <v>0</v>
      </c>
    </row>
    <row r="67" spans="1:10" x14ac:dyDescent="0.25">
      <c r="A67" s="100"/>
      <c r="B67" s="180"/>
      <c r="C67" s="180"/>
      <c r="D67" s="180"/>
      <c r="E67" s="180"/>
      <c r="F67" s="180"/>
      <c r="G67" s="180"/>
      <c r="H67" s="101"/>
      <c r="I67" s="100"/>
      <c r="J67" s="76">
        <f t="shared" si="1"/>
        <v>0</v>
      </c>
    </row>
    <row r="68" spans="1:10" x14ac:dyDescent="0.25">
      <c r="A68" s="100"/>
      <c r="B68" s="180"/>
      <c r="C68" s="180"/>
      <c r="D68" s="180"/>
      <c r="E68" s="180"/>
      <c r="F68" s="180"/>
      <c r="G68" s="180"/>
      <c r="H68" s="101"/>
      <c r="I68" s="100"/>
      <c r="J68" s="76">
        <f t="shared" si="1"/>
        <v>0</v>
      </c>
    </row>
    <row r="69" spans="1:10" x14ac:dyDescent="0.25">
      <c r="A69" s="100"/>
      <c r="B69" s="180"/>
      <c r="C69" s="180"/>
      <c r="D69" s="180"/>
      <c r="E69" s="180"/>
      <c r="F69" s="180"/>
      <c r="G69" s="180"/>
      <c r="H69" s="101"/>
      <c r="I69" s="100"/>
      <c r="J69" s="76">
        <f t="shared" si="1"/>
        <v>0</v>
      </c>
    </row>
    <row r="70" spans="1:10" x14ac:dyDescent="0.25">
      <c r="A70" s="100"/>
      <c r="B70" s="180"/>
      <c r="C70" s="180"/>
      <c r="D70" s="180"/>
      <c r="E70" s="180"/>
      <c r="F70" s="180"/>
      <c r="G70" s="180"/>
      <c r="H70" s="101"/>
      <c r="I70" s="100"/>
      <c r="J70" s="76">
        <f t="shared" si="1"/>
        <v>0</v>
      </c>
    </row>
    <row r="71" spans="1:10" x14ac:dyDescent="0.25">
      <c r="A71" s="100"/>
      <c r="B71" s="180"/>
      <c r="C71" s="180"/>
      <c r="D71" s="180"/>
      <c r="E71" s="180"/>
      <c r="F71" s="180"/>
      <c r="G71" s="180"/>
      <c r="H71" s="101"/>
      <c r="I71" s="100"/>
      <c r="J71" s="76">
        <f t="shared" si="1"/>
        <v>0</v>
      </c>
    </row>
    <row r="72" spans="1:10" x14ac:dyDescent="0.25">
      <c r="A72" s="100"/>
      <c r="B72" s="180"/>
      <c r="C72" s="180"/>
      <c r="D72" s="180"/>
      <c r="E72" s="180"/>
      <c r="F72" s="180"/>
      <c r="G72" s="180"/>
      <c r="H72" s="101"/>
      <c r="I72" s="100"/>
      <c r="J72" s="76">
        <f t="shared" si="1"/>
        <v>0</v>
      </c>
    </row>
    <row r="73" spans="1:10" x14ac:dyDescent="0.25">
      <c r="A73" s="100"/>
      <c r="B73" s="180"/>
      <c r="C73" s="180"/>
      <c r="D73" s="180"/>
      <c r="E73" s="180"/>
      <c r="F73" s="180"/>
      <c r="G73" s="180"/>
      <c r="H73" s="101"/>
      <c r="I73" s="100"/>
      <c r="J73" s="76">
        <f t="shared" si="1"/>
        <v>0</v>
      </c>
    </row>
    <row r="74" spans="1:10" x14ac:dyDescent="0.25">
      <c r="A74" s="100"/>
      <c r="B74" s="180"/>
      <c r="C74" s="180"/>
      <c r="D74" s="180"/>
      <c r="E74" s="180"/>
      <c r="F74" s="180"/>
      <c r="G74" s="180"/>
      <c r="H74" s="101"/>
      <c r="I74" s="100"/>
      <c r="J74" s="76">
        <f t="shared" si="1"/>
        <v>0</v>
      </c>
    </row>
    <row r="75" spans="1:10" x14ac:dyDescent="0.25">
      <c r="A75" s="100"/>
      <c r="B75" s="180"/>
      <c r="C75" s="180"/>
      <c r="D75" s="180"/>
      <c r="E75" s="180"/>
      <c r="F75" s="180"/>
      <c r="G75" s="180"/>
      <c r="H75" s="101"/>
      <c r="I75" s="100"/>
      <c r="J75" s="76">
        <f t="shared" si="1"/>
        <v>0</v>
      </c>
    </row>
    <row r="76" spans="1:10" x14ac:dyDescent="0.25">
      <c r="A76" s="100"/>
      <c r="B76" s="180"/>
      <c r="C76" s="180"/>
      <c r="D76" s="180"/>
      <c r="E76" s="180"/>
      <c r="F76" s="180"/>
      <c r="G76" s="180"/>
      <c r="H76" s="101"/>
      <c r="I76" s="100"/>
      <c r="J76" s="76">
        <f t="shared" si="1"/>
        <v>0</v>
      </c>
    </row>
    <row r="77" spans="1:10" x14ac:dyDescent="0.25">
      <c r="A77" s="100"/>
      <c r="B77" s="180"/>
      <c r="C77" s="180"/>
      <c r="D77" s="180"/>
      <c r="E77" s="180"/>
      <c r="F77" s="180"/>
      <c r="G77" s="180"/>
      <c r="H77" s="101"/>
      <c r="I77" s="100"/>
      <c r="J77" s="76">
        <f t="shared" si="1"/>
        <v>0</v>
      </c>
    </row>
    <row r="78" spans="1:10" x14ac:dyDescent="0.25">
      <c r="A78" s="100"/>
      <c r="B78" s="180"/>
      <c r="C78" s="180"/>
      <c r="D78" s="180"/>
      <c r="E78" s="180"/>
      <c r="F78" s="180"/>
      <c r="G78" s="180"/>
      <c r="H78" s="101"/>
      <c r="I78" s="100"/>
      <c r="J78" s="76">
        <f t="shared" si="1"/>
        <v>0</v>
      </c>
    </row>
    <row r="79" spans="1:10" x14ac:dyDescent="0.25">
      <c r="A79" s="100"/>
      <c r="B79" s="180"/>
      <c r="C79" s="180"/>
      <c r="D79" s="180"/>
      <c r="E79" s="180"/>
      <c r="F79" s="180"/>
      <c r="G79" s="180"/>
      <c r="H79" s="101"/>
      <c r="I79" s="100"/>
      <c r="J79" s="76">
        <f t="shared" si="1"/>
        <v>0</v>
      </c>
    </row>
    <row r="80" spans="1:10" x14ac:dyDescent="0.25">
      <c r="A80" s="100"/>
      <c r="B80" s="180"/>
      <c r="C80" s="180"/>
      <c r="D80" s="180"/>
      <c r="E80" s="180"/>
      <c r="F80" s="180"/>
      <c r="G80" s="180"/>
      <c r="H80" s="101"/>
      <c r="I80" s="100"/>
      <c r="J80" s="76">
        <f t="shared" si="1"/>
        <v>0</v>
      </c>
    </row>
    <row r="81" spans="1:10" x14ac:dyDescent="0.25">
      <c r="A81" s="100"/>
      <c r="B81" s="180"/>
      <c r="C81" s="180"/>
      <c r="D81" s="180"/>
      <c r="E81" s="180"/>
      <c r="F81" s="180"/>
      <c r="G81" s="180"/>
      <c r="H81" s="101"/>
      <c r="I81" s="100"/>
      <c r="J81" s="76">
        <f t="shared" si="1"/>
        <v>0</v>
      </c>
    </row>
    <row r="82" spans="1:10" x14ac:dyDescent="0.25">
      <c r="A82" s="100"/>
      <c r="B82" s="180"/>
      <c r="C82" s="180"/>
      <c r="D82" s="180"/>
      <c r="E82" s="180"/>
      <c r="F82" s="180"/>
      <c r="G82" s="180"/>
      <c r="H82" s="101"/>
      <c r="I82" s="100"/>
      <c r="J82" s="76">
        <f t="shared" si="1"/>
        <v>0</v>
      </c>
    </row>
    <row r="83" spans="1:10" x14ac:dyDescent="0.25">
      <c r="A83" s="100"/>
      <c r="B83" s="180"/>
      <c r="C83" s="180"/>
      <c r="D83" s="180"/>
      <c r="E83" s="180"/>
      <c r="F83" s="180"/>
      <c r="G83" s="180"/>
      <c r="H83" s="101"/>
      <c r="I83" s="100"/>
      <c r="J83" s="76">
        <f t="shared" si="1"/>
        <v>0</v>
      </c>
    </row>
    <row r="84" spans="1:10" x14ac:dyDescent="0.25">
      <c r="A84" s="100"/>
      <c r="B84" s="180"/>
      <c r="C84" s="180"/>
      <c r="D84" s="180"/>
      <c r="E84" s="180"/>
      <c r="F84" s="180"/>
      <c r="G84" s="180"/>
      <c r="H84" s="101"/>
      <c r="I84" s="100"/>
      <c r="J84" s="76">
        <f t="shared" si="1"/>
        <v>0</v>
      </c>
    </row>
    <row r="85" spans="1:10" x14ac:dyDescent="0.25">
      <c r="A85" s="100"/>
      <c r="B85" s="180"/>
      <c r="C85" s="180"/>
      <c r="D85" s="180"/>
      <c r="E85" s="180"/>
      <c r="F85" s="180"/>
      <c r="G85" s="180"/>
      <c r="H85" s="101"/>
      <c r="I85" s="100"/>
      <c r="J85" s="76">
        <f t="shared" si="1"/>
        <v>0</v>
      </c>
    </row>
    <row r="86" spans="1:10" x14ac:dyDescent="0.25">
      <c r="A86" s="100"/>
      <c r="B86" s="180"/>
      <c r="C86" s="180"/>
      <c r="D86" s="180"/>
      <c r="E86" s="180"/>
      <c r="F86" s="180"/>
      <c r="G86" s="180"/>
      <c r="H86" s="101"/>
      <c r="I86" s="100"/>
      <c r="J86" s="76">
        <f t="shared" si="1"/>
        <v>0</v>
      </c>
    </row>
    <row r="87" spans="1:10" x14ac:dyDescent="0.25">
      <c r="A87" s="100"/>
      <c r="B87" s="180"/>
      <c r="C87" s="180"/>
      <c r="D87" s="180"/>
      <c r="E87" s="180"/>
      <c r="F87" s="180"/>
      <c r="G87" s="180"/>
      <c r="H87" s="101"/>
      <c r="I87" s="100"/>
      <c r="J87" s="76">
        <f t="shared" si="1"/>
        <v>0</v>
      </c>
    </row>
    <row r="88" spans="1:10" x14ac:dyDescent="0.25">
      <c r="A88" s="100"/>
      <c r="B88" s="180"/>
      <c r="C88" s="180"/>
      <c r="D88" s="180"/>
      <c r="E88" s="180"/>
      <c r="F88" s="180"/>
      <c r="G88" s="180"/>
      <c r="H88" s="101"/>
      <c r="I88" s="100"/>
      <c r="J88" s="76">
        <f t="shared" si="1"/>
        <v>0</v>
      </c>
    </row>
    <row r="89" spans="1:10" x14ac:dyDescent="0.25">
      <c r="A89" s="100"/>
      <c r="B89" s="180"/>
      <c r="C89" s="180"/>
      <c r="D89" s="180"/>
      <c r="E89" s="180"/>
      <c r="F89" s="180"/>
      <c r="G89" s="180"/>
      <c r="H89" s="101"/>
      <c r="I89" s="100"/>
      <c r="J89" s="76">
        <f t="shared" si="1"/>
        <v>0</v>
      </c>
    </row>
    <row r="90" spans="1:10" x14ac:dyDescent="0.25">
      <c r="A90" s="100"/>
      <c r="B90" s="180"/>
      <c r="C90" s="180"/>
      <c r="D90" s="180"/>
      <c r="E90" s="180"/>
      <c r="F90" s="180"/>
      <c r="G90" s="180"/>
      <c r="H90" s="101"/>
      <c r="I90" s="100"/>
      <c r="J90" s="76">
        <f t="shared" si="1"/>
        <v>0</v>
      </c>
    </row>
    <row r="91" spans="1:10" x14ac:dyDescent="0.25">
      <c r="A91" s="100"/>
      <c r="B91" s="180"/>
      <c r="C91" s="180"/>
      <c r="D91" s="180"/>
      <c r="E91" s="180"/>
      <c r="F91" s="180"/>
      <c r="G91" s="180"/>
      <c r="H91" s="101"/>
      <c r="I91" s="100"/>
      <c r="J91" s="76">
        <f t="shared" si="1"/>
        <v>0</v>
      </c>
    </row>
    <row r="92" spans="1:10" x14ac:dyDescent="0.25">
      <c r="A92" s="100"/>
      <c r="B92" s="180"/>
      <c r="C92" s="180"/>
      <c r="D92" s="180"/>
      <c r="E92" s="180"/>
      <c r="F92" s="180"/>
      <c r="G92" s="180"/>
      <c r="H92" s="101"/>
      <c r="I92" s="100"/>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4"/>
      <c r="G98" s="4"/>
      <c r="H98" s="4"/>
      <c r="I98" s="4"/>
      <c r="J98" s="78"/>
    </row>
    <row r="99" spans="1:10" ht="24" thickTop="1" x14ac:dyDescent="0.25">
      <c r="A99" s="53" t="s">
        <v>62</v>
      </c>
      <c r="B99" s="173" t="s">
        <v>63</v>
      </c>
      <c r="C99" s="173"/>
      <c r="D99" s="173"/>
      <c r="E99" s="173" t="s">
        <v>64</v>
      </c>
      <c r="F99" s="173"/>
      <c r="G99" s="173"/>
      <c r="H99" s="61" t="s">
        <v>69</v>
      </c>
      <c r="I99" s="61" t="s">
        <v>105</v>
      </c>
      <c r="J99" s="80" t="s">
        <v>106</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4"/>
      <c r="G144" s="4"/>
      <c r="H144" s="4"/>
      <c r="I144" s="4"/>
      <c r="J144" s="78"/>
    </row>
    <row r="145" spans="1:10" ht="24" thickTop="1" x14ac:dyDescent="0.25">
      <c r="A145" s="53" t="s">
        <v>62</v>
      </c>
      <c r="B145" s="173" t="s">
        <v>63</v>
      </c>
      <c r="C145" s="173"/>
      <c r="D145" s="173"/>
      <c r="E145" s="173" t="s">
        <v>64</v>
      </c>
      <c r="F145" s="173"/>
      <c r="G145" s="173"/>
      <c r="H145" s="61" t="s">
        <v>69</v>
      </c>
      <c r="I145" s="61" t="s">
        <v>105</v>
      </c>
      <c r="J145" s="80" t="s">
        <v>106</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4"/>
      <c r="G190" s="4"/>
      <c r="H190" s="4"/>
      <c r="I190" s="4"/>
      <c r="J190" s="78"/>
    </row>
    <row r="191" spans="1:10" ht="24" thickTop="1" x14ac:dyDescent="0.25">
      <c r="A191" s="53" t="s">
        <v>62</v>
      </c>
      <c r="B191" s="173" t="s">
        <v>63</v>
      </c>
      <c r="C191" s="173"/>
      <c r="D191" s="173"/>
      <c r="E191" s="173" t="s">
        <v>64</v>
      </c>
      <c r="F191" s="173"/>
      <c r="G191" s="173"/>
      <c r="H191" s="61" t="s">
        <v>69</v>
      </c>
      <c r="I191" s="61" t="s">
        <v>105</v>
      </c>
      <c r="J191" s="80" t="s">
        <v>106</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4"/>
      <c r="G236" s="4"/>
      <c r="H236" s="4"/>
      <c r="I236" s="4"/>
      <c r="J236" s="78"/>
    </row>
    <row r="237" spans="1:10" ht="24" thickTop="1" x14ac:dyDescent="0.25">
      <c r="A237" s="53" t="s">
        <v>62</v>
      </c>
      <c r="B237" s="173" t="s">
        <v>63</v>
      </c>
      <c r="C237" s="173"/>
      <c r="D237" s="173"/>
      <c r="E237" s="173" t="s">
        <v>64</v>
      </c>
      <c r="F237" s="173"/>
      <c r="G237" s="173"/>
      <c r="H237" s="61" t="s">
        <v>69</v>
      </c>
      <c r="I237" s="61" t="s">
        <v>105</v>
      </c>
      <c r="J237" s="80" t="s">
        <v>106</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&amp;L&amp;G&amp;CId. Premium Direct Labor- Consultant&amp;R&amp;P
</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276"/>
  <sheetViews>
    <sheetView view="pageLayout" zoomScale="115" zoomScaleNormal="100" zoomScalePageLayoutView="115" workbookViewId="0">
      <selection activeCell="A33" sqref="A33"/>
    </sheetView>
  </sheetViews>
  <sheetFormatPr defaultRowHeight="15" x14ac:dyDescent="0.25"/>
  <cols>
    <col min="1" max="1" width="13.28515625" customWidth="1"/>
    <col min="4" max="4" width="9.28515625" customWidth="1"/>
    <col min="6" max="6" width="8.7109375" style="56"/>
    <col min="7" max="7" width="3.85546875"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57" t="s">
        <v>133</v>
      </c>
      <c r="G3" s="157"/>
      <c r="H3" s="157"/>
      <c r="I3" s="176">
        <f>SUM($J$8:$J$46,$J$54:$J$92,$J$100:$J$138,$J$146:$J$184,$J$192:$J$230,$J$238:$J$276)</f>
        <v>0</v>
      </c>
      <c r="J3" s="176"/>
    </row>
    <row r="4" spans="1:10" ht="15.75" x14ac:dyDescent="0.25">
      <c r="A4" s="172" t="s">
        <v>14</v>
      </c>
      <c r="B4" s="172"/>
      <c r="C4" s="23" t="s">
        <v>8</v>
      </c>
      <c r="D4" s="177" t="str">
        <f>IF(ISBLANK('Invoice Summary'!$I$12),"",'Invoice Summary'!$I$12)</f>
        <v/>
      </c>
      <c r="E4" s="177"/>
      <c r="F4" s="157"/>
      <c r="G4" s="157"/>
      <c r="H4" s="157"/>
      <c r="I4" s="176"/>
      <c r="J4" s="176"/>
    </row>
    <row r="5" spans="1:10" x14ac:dyDescent="0.25">
      <c r="A5" s="24"/>
      <c r="B5" s="24"/>
      <c r="C5" s="23" t="s">
        <v>9</v>
      </c>
      <c r="D5" s="177" t="str">
        <f>IF(ISBLANK('Invoice Summary'!$I$13),"",'Invoice Summary'!$I$13)</f>
        <v/>
      </c>
      <c r="E5" s="177"/>
    </row>
    <row r="6" spans="1:10" ht="15.75" thickBot="1" x14ac:dyDescent="0.3">
      <c r="A6" s="4"/>
      <c r="B6" s="4"/>
      <c r="C6" s="4"/>
      <c r="D6" s="4"/>
      <c r="E6" s="4"/>
      <c r="F6" s="66"/>
      <c r="G6" s="4"/>
      <c r="H6" s="4"/>
      <c r="I6" s="4"/>
      <c r="J6" s="4"/>
    </row>
    <row r="7" spans="1:10" ht="15.75" thickTop="1" x14ac:dyDescent="0.25">
      <c r="A7" s="53" t="s">
        <v>113</v>
      </c>
      <c r="B7" s="173" t="s">
        <v>110</v>
      </c>
      <c r="C7" s="173"/>
      <c r="D7" s="173"/>
      <c r="E7" s="173" t="s">
        <v>111</v>
      </c>
      <c r="F7" s="173"/>
      <c r="G7" s="173"/>
      <c r="H7" s="53" t="s">
        <v>65</v>
      </c>
      <c r="I7" s="53" t="s">
        <v>112</v>
      </c>
      <c r="J7" s="53" t="s">
        <v>67</v>
      </c>
    </row>
    <row r="8" spans="1:10" x14ac:dyDescent="0.25">
      <c r="A8" s="102"/>
      <c r="B8" s="181" t="s">
        <v>114</v>
      </c>
      <c r="C8" s="181"/>
      <c r="D8" s="181"/>
      <c r="E8" s="182" t="s">
        <v>120</v>
      </c>
      <c r="F8" s="182"/>
      <c r="G8" s="182"/>
      <c r="H8" s="67">
        <v>0.47</v>
      </c>
      <c r="I8" s="68">
        <f>'In house Mileage'!I3</f>
        <v>0</v>
      </c>
      <c r="J8" s="76">
        <f>H8*I8</f>
        <v>0</v>
      </c>
    </row>
    <row r="9" spans="1:10" x14ac:dyDescent="0.25">
      <c r="A9" s="102"/>
      <c r="B9" s="168" t="s">
        <v>115</v>
      </c>
      <c r="C9" s="168"/>
      <c r="D9" s="168"/>
      <c r="E9" s="183" t="s">
        <v>117</v>
      </c>
      <c r="F9" s="183"/>
      <c r="G9" s="183"/>
      <c r="H9" s="98"/>
      <c r="I9" s="99"/>
      <c r="J9" s="76">
        <f t="shared" ref="J9:J46" si="0">H9*I9</f>
        <v>0</v>
      </c>
    </row>
    <row r="10" spans="1:10" x14ac:dyDescent="0.25">
      <c r="A10" s="102"/>
      <c r="B10" s="168" t="s">
        <v>116</v>
      </c>
      <c r="C10" s="168"/>
      <c r="D10" s="168"/>
      <c r="E10" s="183" t="s">
        <v>118</v>
      </c>
      <c r="F10" s="183"/>
      <c r="G10" s="183"/>
      <c r="H10" s="98"/>
      <c r="I10" s="99"/>
      <c r="J10" s="76">
        <f>H10*I10</f>
        <v>0</v>
      </c>
    </row>
    <row r="11" spans="1:10" x14ac:dyDescent="0.25">
      <c r="A11" s="102"/>
      <c r="B11" s="168" t="s">
        <v>129</v>
      </c>
      <c r="C11" s="168"/>
      <c r="D11" s="168"/>
      <c r="E11" s="183" t="s">
        <v>128</v>
      </c>
      <c r="F11" s="183"/>
      <c r="G11" s="183"/>
      <c r="H11" s="98"/>
      <c r="I11" s="99"/>
      <c r="J11" s="76">
        <f t="shared" si="0"/>
        <v>0</v>
      </c>
    </row>
    <row r="12" spans="1:10" x14ac:dyDescent="0.25">
      <c r="A12" s="99"/>
      <c r="B12" s="168" t="s">
        <v>130</v>
      </c>
      <c r="C12" s="168"/>
      <c r="D12" s="168"/>
      <c r="E12" s="183" t="s">
        <v>128</v>
      </c>
      <c r="F12" s="183"/>
      <c r="G12" s="183"/>
      <c r="H12" s="98"/>
      <c r="I12" s="99"/>
      <c r="J12" s="76">
        <f t="shared" si="0"/>
        <v>0</v>
      </c>
    </row>
    <row r="13" spans="1:10" x14ac:dyDescent="0.25">
      <c r="A13" s="99"/>
      <c r="B13" s="168" t="s">
        <v>131</v>
      </c>
      <c r="C13" s="168"/>
      <c r="D13" s="168"/>
      <c r="E13" s="183" t="s">
        <v>119</v>
      </c>
      <c r="F13" s="183"/>
      <c r="G13" s="183"/>
      <c r="H13" s="98"/>
      <c r="I13" s="99"/>
      <c r="J13" s="76">
        <f t="shared" si="0"/>
        <v>0</v>
      </c>
    </row>
    <row r="14" spans="1:10" x14ac:dyDescent="0.25">
      <c r="A14" s="99"/>
      <c r="B14" s="168"/>
      <c r="C14" s="168"/>
      <c r="D14" s="168"/>
      <c r="E14" s="183"/>
      <c r="F14" s="183"/>
      <c r="G14" s="183"/>
      <c r="H14" s="98"/>
      <c r="I14" s="99"/>
      <c r="J14" s="76">
        <f t="shared" si="0"/>
        <v>0</v>
      </c>
    </row>
    <row r="15" spans="1:10" x14ac:dyDescent="0.25">
      <c r="A15" s="99"/>
      <c r="B15" s="168"/>
      <c r="C15" s="168"/>
      <c r="D15" s="168"/>
      <c r="E15" s="183"/>
      <c r="F15" s="183"/>
      <c r="G15" s="183"/>
      <c r="H15" s="98"/>
      <c r="I15" s="99"/>
      <c r="J15" s="76">
        <f t="shared" si="0"/>
        <v>0</v>
      </c>
    </row>
    <row r="16" spans="1:10" x14ac:dyDescent="0.25">
      <c r="A16" s="99"/>
      <c r="B16" s="168"/>
      <c r="C16" s="168"/>
      <c r="D16" s="168"/>
      <c r="E16" s="183"/>
      <c r="F16" s="183"/>
      <c r="G16" s="183"/>
      <c r="H16" s="98"/>
      <c r="I16" s="99"/>
      <c r="J16" s="76">
        <f t="shared" si="0"/>
        <v>0</v>
      </c>
    </row>
    <row r="17" spans="1:10" x14ac:dyDescent="0.25">
      <c r="A17" s="99"/>
      <c r="B17" s="168"/>
      <c r="C17" s="168"/>
      <c r="D17" s="168"/>
      <c r="E17" s="183"/>
      <c r="F17" s="183"/>
      <c r="G17" s="183"/>
      <c r="H17" s="98"/>
      <c r="I17" s="99"/>
      <c r="J17" s="76">
        <f t="shared" si="0"/>
        <v>0</v>
      </c>
    </row>
    <row r="18" spans="1:10" x14ac:dyDescent="0.25">
      <c r="A18" s="99"/>
      <c r="B18" s="168"/>
      <c r="C18" s="168"/>
      <c r="D18" s="168"/>
      <c r="E18" s="183"/>
      <c r="F18" s="183"/>
      <c r="G18" s="183"/>
      <c r="H18" s="98"/>
      <c r="I18" s="99"/>
      <c r="J18" s="76">
        <f t="shared" si="0"/>
        <v>0</v>
      </c>
    </row>
    <row r="19" spans="1:10" x14ac:dyDescent="0.25">
      <c r="A19" s="99"/>
      <c r="B19" s="168"/>
      <c r="C19" s="168"/>
      <c r="D19" s="168"/>
      <c r="E19" s="183"/>
      <c r="F19" s="183"/>
      <c r="G19" s="183"/>
      <c r="H19" s="98"/>
      <c r="I19" s="99"/>
      <c r="J19" s="76">
        <f t="shared" si="0"/>
        <v>0</v>
      </c>
    </row>
    <row r="20" spans="1:10" x14ac:dyDescent="0.25">
      <c r="A20" s="99"/>
      <c r="B20" s="168"/>
      <c r="C20" s="168"/>
      <c r="D20" s="168"/>
      <c r="E20" s="183"/>
      <c r="F20" s="183"/>
      <c r="G20" s="183"/>
      <c r="H20" s="98"/>
      <c r="I20" s="99"/>
      <c r="J20" s="76">
        <f t="shared" si="0"/>
        <v>0</v>
      </c>
    </row>
    <row r="21" spans="1:10" x14ac:dyDescent="0.25">
      <c r="A21" s="99"/>
      <c r="B21" s="168"/>
      <c r="C21" s="168"/>
      <c r="D21" s="168"/>
      <c r="E21" s="183"/>
      <c r="F21" s="183"/>
      <c r="G21" s="183"/>
      <c r="H21" s="98"/>
      <c r="I21" s="99"/>
      <c r="J21" s="76">
        <f t="shared" si="0"/>
        <v>0</v>
      </c>
    </row>
    <row r="22" spans="1:10" x14ac:dyDescent="0.25">
      <c r="A22" s="99"/>
      <c r="B22" s="168"/>
      <c r="C22" s="168"/>
      <c r="D22" s="168"/>
      <c r="E22" s="183"/>
      <c r="F22" s="183"/>
      <c r="G22" s="183"/>
      <c r="H22" s="98"/>
      <c r="I22" s="99"/>
      <c r="J22" s="76">
        <f t="shared" si="0"/>
        <v>0</v>
      </c>
    </row>
    <row r="23" spans="1:10" x14ac:dyDescent="0.25">
      <c r="A23" s="99"/>
      <c r="B23" s="168"/>
      <c r="C23" s="168"/>
      <c r="D23" s="168"/>
      <c r="E23" s="183"/>
      <c r="F23" s="183"/>
      <c r="G23" s="183"/>
      <c r="H23" s="98"/>
      <c r="I23" s="99"/>
      <c r="J23" s="76">
        <f t="shared" si="0"/>
        <v>0</v>
      </c>
    </row>
    <row r="24" spans="1:10" x14ac:dyDescent="0.25">
      <c r="A24" s="99"/>
      <c r="B24" s="168"/>
      <c r="C24" s="168"/>
      <c r="D24" s="168"/>
      <c r="E24" s="183"/>
      <c r="F24" s="183"/>
      <c r="G24" s="183"/>
      <c r="H24" s="98"/>
      <c r="I24" s="99"/>
      <c r="J24" s="76">
        <f t="shared" si="0"/>
        <v>0</v>
      </c>
    </row>
    <row r="25" spans="1:10" x14ac:dyDescent="0.25">
      <c r="A25" s="99"/>
      <c r="B25" s="168"/>
      <c r="C25" s="168"/>
      <c r="D25" s="168"/>
      <c r="E25" s="183"/>
      <c r="F25" s="183"/>
      <c r="G25" s="183"/>
      <c r="H25" s="98"/>
      <c r="I25" s="99"/>
      <c r="J25" s="76">
        <f t="shared" si="0"/>
        <v>0</v>
      </c>
    </row>
    <row r="26" spans="1:10" x14ac:dyDescent="0.25">
      <c r="A26" s="99"/>
      <c r="B26" s="168"/>
      <c r="C26" s="168"/>
      <c r="D26" s="168"/>
      <c r="E26" s="183"/>
      <c r="F26" s="183"/>
      <c r="G26" s="183"/>
      <c r="H26" s="98"/>
      <c r="I26" s="99"/>
      <c r="J26" s="76">
        <f t="shared" si="0"/>
        <v>0</v>
      </c>
    </row>
    <row r="27" spans="1:10" x14ac:dyDescent="0.25">
      <c r="A27" s="99"/>
      <c r="B27" s="168"/>
      <c r="C27" s="168"/>
      <c r="D27" s="168"/>
      <c r="E27" s="183"/>
      <c r="F27" s="183"/>
      <c r="G27" s="183"/>
      <c r="H27" s="98"/>
      <c r="I27" s="99"/>
      <c r="J27" s="76">
        <f t="shared" si="0"/>
        <v>0</v>
      </c>
    </row>
    <row r="28" spans="1:10" x14ac:dyDescent="0.25">
      <c r="A28" s="99"/>
      <c r="B28" s="168"/>
      <c r="C28" s="168"/>
      <c r="D28" s="168"/>
      <c r="E28" s="183"/>
      <c r="F28" s="183"/>
      <c r="G28" s="183"/>
      <c r="H28" s="98"/>
      <c r="I28" s="99"/>
      <c r="J28" s="76">
        <f t="shared" si="0"/>
        <v>0</v>
      </c>
    </row>
    <row r="29" spans="1:10" x14ac:dyDescent="0.25">
      <c r="A29" s="99"/>
      <c r="B29" s="168"/>
      <c r="C29" s="168"/>
      <c r="D29" s="168"/>
      <c r="E29" s="183"/>
      <c r="F29" s="183"/>
      <c r="G29" s="183"/>
      <c r="H29" s="98"/>
      <c r="I29" s="99"/>
      <c r="J29" s="76">
        <f t="shared" si="0"/>
        <v>0</v>
      </c>
    </row>
    <row r="30" spans="1:10" x14ac:dyDescent="0.25">
      <c r="A30" s="99"/>
      <c r="B30" s="168"/>
      <c r="C30" s="168"/>
      <c r="D30" s="168"/>
      <c r="E30" s="183"/>
      <c r="F30" s="183"/>
      <c r="G30" s="183"/>
      <c r="H30" s="98"/>
      <c r="I30" s="99"/>
      <c r="J30" s="76">
        <f t="shared" si="0"/>
        <v>0</v>
      </c>
    </row>
    <row r="31" spans="1:10" x14ac:dyDescent="0.25">
      <c r="A31" s="99"/>
      <c r="B31" s="168"/>
      <c r="C31" s="168"/>
      <c r="D31" s="168"/>
      <c r="E31" s="183"/>
      <c r="F31" s="183"/>
      <c r="G31" s="183"/>
      <c r="H31" s="98"/>
      <c r="I31" s="99"/>
      <c r="J31" s="76">
        <f t="shared" si="0"/>
        <v>0</v>
      </c>
    </row>
    <row r="32" spans="1:10" x14ac:dyDescent="0.25">
      <c r="A32" s="99"/>
      <c r="B32" s="168"/>
      <c r="C32" s="168"/>
      <c r="D32" s="168"/>
      <c r="E32" s="183"/>
      <c r="F32" s="183"/>
      <c r="G32" s="183"/>
      <c r="H32" s="98"/>
      <c r="I32" s="99"/>
      <c r="J32" s="76">
        <f t="shared" si="0"/>
        <v>0</v>
      </c>
    </row>
    <row r="33" spans="1:10" x14ac:dyDescent="0.25">
      <c r="A33" s="99"/>
      <c r="B33" s="168"/>
      <c r="C33" s="168"/>
      <c r="D33" s="168"/>
      <c r="E33" s="183"/>
      <c r="F33" s="183"/>
      <c r="G33" s="183"/>
      <c r="H33" s="98"/>
      <c r="I33" s="99"/>
      <c r="J33" s="76">
        <f t="shared" si="0"/>
        <v>0</v>
      </c>
    </row>
    <row r="34" spans="1:10" x14ac:dyDescent="0.25">
      <c r="A34" s="99"/>
      <c r="B34" s="168"/>
      <c r="C34" s="168"/>
      <c r="D34" s="168"/>
      <c r="E34" s="183"/>
      <c r="F34" s="183"/>
      <c r="G34" s="183"/>
      <c r="H34" s="98"/>
      <c r="I34" s="99"/>
      <c r="J34" s="76">
        <f t="shared" si="0"/>
        <v>0</v>
      </c>
    </row>
    <row r="35" spans="1:10" x14ac:dyDescent="0.25">
      <c r="A35" s="99"/>
      <c r="B35" s="168"/>
      <c r="C35" s="168"/>
      <c r="D35" s="168"/>
      <c r="E35" s="183"/>
      <c r="F35" s="183"/>
      <c r="G35" s="183"/>
      <c r="H35" s="98"/>
      <c r="I35" s="99"/>
      <c r="J35" s="76">
        <f t="shared" si="0"/>
        <v>0</v>
      </c>
    </row>
    <row r="36" spans="1:10" x14ac:dyDescent="0.25">
      <c r="A36" s="99"/>
      <c r="B36" s="168"/>
      <c r="C36" s="168"/>
      <c r="D36" s="168"/>
      <c r="E36" s="183"/>
      <c r="F36" s="183"/>
      <c r="G36" s="183"/>
      <c r="H36" s="98"/>
      <c r="I36" s="99"/>
      <c r="J36" s="76">
        <f t="shared" si="0"/>
        <v>0</v>
      </c>
    </row>
    <row r="37" spans="1:10" x14ac:dyDescent="0.25">
      <c r="A37" s="99"/>
      <c r="B37" s="168"/>
      <c r="C37" s="168"/>
      <c r="D37" s="168"/>
      <c r="E37" s="183"/>
      <c r="F37" s="183"/>
      <c r="G37" s="183"/>
      <c r="H37" s="98"/>
      <c r="I37" s="99"/>
      <c r="J37" s="76">
        <f t="shared" si="0"/>
        <v>0</v>
      </c>
    </row>
    <row r="38" spans="1:10" x14ac:dyDescent="0.25">
      <c r="A38" s="99"/>
      <c r="B38" s="168"/>
      <c r="C38" s="168"/>
      <c r="D38" s="168"/>
      <c r="E38" s="183"/>
      <c r="F38" s="183"/>
      <c r="G38" s="183"/>
      <c r="H38" s="98"/>
      <c r="I38" s="99"/>
      <c r="J38" s="76">
        <f t="shared" si="0"/>
        <v>0</v>
      </c>
    </row>
    <row r="39" spans="1:10" x14ac:dyDescent="0.25">
      <c r="A39" s="99"/>
      <c r="B39" s="168"/>
      <c r="C39" s="168"/>
      <c r="D39" s="168"/>
      <c r="E39" s="183"/>
      <c r="F39" s="183"/>
      <c r="G39" s="183"/>
      <c r="H39" s="98"/>
      <c r="I39" s="99"/>
      <c r="J39" s="76">
        <f t="shared" si="0"/>
        <v>0</v>
      </c>
    </row>
    <row r="40" spans="1:10" x14ac:dyDescent="0.25">
      <c r="A40" s="99"/>
      <c r="B40" s="168"/>
      <c r="C40" s="168"/>
      <c r="D40" s="168"/>
      <c r="E40" s="183"/>
      <c r="F40" s="183"/>
      <c r="G40" s="183"/>
      <c r="H40" s="98"/>
      <c r="I40" s="99"/>
      <c r="J40" s="76">
        <f t="shared" si="0"/>
        <v>0</v>
      </c>
    </row>
    <row r="41" spans="1:10" x14ac:dyDescent="0.25">
      <c r="A41" s="99"/>
      <c r="B41" s="168"/>
      <c r="C41" s="168"/>
      <c r="D41" s="168"/>
      <c r="E41" s="183"/>
      <c r="F41" s="183"/>
      <c r="G41" s="183"/>
      <c r="H41" s="98"/>
      <c r="I41" s="99"/>
      <c r="J41" s="76">
        <f t="shared" si="0"/>
        <v>0</v>
      </c>
    </row>
    <row r="42" spans="1:10" x14ac:dyDescent="0.25">
      <c r="A42" s="99"/>
      <c r="B42" s="168"/>
      <c r="C42" s="168"/>
      <c r="D42" s="168"/>
      <c r="E42" s="183"/>
      <c r="F42" s="183"/>
      <c r="G42" s="183"/>
      <c r="H42" s="98"/>
      <c r="I42" s="99"/>
      <c r="J42" s="76">
        <f t="shared" si="0"/>
        <v>0</v>
      </c>
    </row>
    <row r="43" spans="1:10" x14ac:dyDescent="0.25">
      <c r="A43" s="99"/>
      <c r="B43" s="168"/>
      <c r="C43" s="168"/>
      <c r="D43" s="168"/>
      <c r="E43" s="183"/>
      <c r="F43" s="183"/>
      <c r="G43" s="183"/>
      <c r="H43" s="98"/>
      <c r="I43" s="99"/>
      <c r="J43" s="76">
        <f t="shared" si="0"/>
        <v>0</v>
      </c>
    </row>
    <row r="44" spans="1:10" x14ac:dyDescent="0.25">
      <c r="A44" s="99"/>
      <c r="B44" s="168"/>
      <c r="C44" s="168"/>
      <c r="D44" s="168"/>
      <c r="E44" s="183"/>
      <c r="F44" s="183"/>
      <c r="G44" s="183"/>
      <c r="H44" s="98"/>
      <c r="I44" s="99"/>
      <c r="J44" s="76">
        <f t="shared" si="0"/>
        <v>0</v>
      </c>
    </row>
    <row r="45" spans="1:10" x14ac:dyDescent="0.25">
      <c r="A45" s="99"/>
      <c r="B45" s="168"/>
      <c r="C45" s="168"/>
      <c r="D45" s="168"/>
      <c r="E45" s="183"/>
      <c r="F45" s="183"/>
      <c r="G45" s="183"/>
      <c r="H45" s="98"/>
      <c r="I45" s="99"/>
      <c r="J45" s="76">
        <f t="shared" si="0"/>
        <v>0</v>
      </c>
    </row>
    <row r="46" spans="1:10" x14ac:dyDescent="0.25">
      <c r="A46" s="99"/>
      <c r="B46" s="168"/>
      <c r="C46" s="168"/>
      <c r="D46" s="168"/>
      <c r="E46" s="183"/>
      <c r="F46" s="183"/>
      <c r="G46" s="183"/>
      <c r="H46" s="98"/>
      <c r="I46" s="99"/>
      <c r="J46" s="76">
        <f t="shared" si="0"/>
        <v>0</v>
      </c>
    </row>
    <row r="47" spans="1:10" ht="22.5" customHeight="1"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66"/>
      <c r="G52" s="4"/>
      <c r="H52" s="4"/>
      <c r="I52" s="4"/>
      <c r="J52" s="78"/>
    </row>
    <row r="53" spans="1:10" ht="15.75" thickTop="1" x14ac:dyDescent="0.25">
      <c r="A53" s="53" t="s">
        <v>113</v>
      </c>
      <c r="B53" s="173" t="s">
        <v>110</v>
      </c>
      <c r="C53" s="173"/>
      <c r="D53" s="173"/>
      <c r="E53" s="173" t="s">
        <v>111</v>
      </c>
      <c r="F53" s="173"/>
      <c r="G53" s="173"/>
      <c r="H53" s="53" t="s">
        <v>65</v>
      </c>
      <c r="I53" s="53" t="s">
        <v>112</v>
      </c>
      <c r="J53" s="79" t="s">
        <v>67</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66"/>
      <c r="G98" s="4"/>
      <c r="H98" s="4"/>
      <c r="I98" s="4"/>
      <c r="J98" s="78"/>
    </row>
    <row r="99" spans="1:10" ht="15.75" thickTop="1" x14ac:dyDescent="0.25">
      <c r="A99" s="53" t="s">
        <v>113</v>
      </c>
      <c r="B99" s="173" t="s">
        <v>110</v>
      </c>
      <c r="C99" s="173"/>
      <c r="D99" s="173"/>
      <c r="E99" s="173" t="s">
        <v>111</v>
      </c>
      <c r="F99" s="173"/>
      <c r="G99" s="173"/>
      <c r="H99" s="53" t="s">
        <v>65</v>
      </c>
      <c r="I99" s="53" t="s">
        <v>112</v>
      </c>
      <c r="J99" s="79" t="s">
        <v>67</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66"/>
      <c r="G144" s="4"/>
      <c r="H144" s="4"/>
      <c r="I144" s="4"/>
      <c r="J144" s="78"/>
    </row>
    <row r="145" spans="1:10" ht="15.75" thickTop="1" x14ac:dyDescent="0.25">
      <c r="A145" s="53" t="s">
        <v>113</v>
      </c>
      <c r="B145" s="173" t="s">
        <v>110</v>
      </c>
      <c r="C145" s="173"/>
      <c r="D145" s="173"/>
      <c r="E145" s="173" t="s">
        <v>111</v>
      </c>
      <c r="F145" s="173"/>
      <c r="G145" s="173"/>
      <c r="H145" s="53" t="s">
        <v>65</v>
      </c>
      <c r="I145" s="53" t="s">
        <v>112</v>
      </c>
      <c r="J145" s="79" t="s">
        <v>67</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66"/>
      <c r="G190" s="4"/>
      <c r="H190" s="4"/>
      <c r="I190" s="4"/>
      <c r="J190" s="78"/>
    </row>
    <row r="191" spans="1:10" ht="15.75" thickTop="1" x14ac:dyDescent="0.25">
      <c r="A191" s="53" t="s">
        <v>113</v>
      </c>
      <c r="B191" s="173" t="s">
        <v>110</v>
      </c>
      <c r="C191" s="173"/>
      <c r="D191" s="173"/>
      <c r="E191" s="173" t="s">
        <v>111</v>
      </c>
      <c r="F191" s="173"/>
      <c r="G191" s="173"/>
      <c r="H191" s="53" t="s">
        <v>65</v>
      </c>
      <c r="I191" s="53" t="s">
        <v>112</v>
      </c>
      <c r="J191" s="79" t="s">
        <v>67</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66"/>
      <c r="G236" s="4"/>
      <c r="H236" s="4"/>
      <c r="I236" s="4"/>
      <c r="J236" s="78"/>
    </row>
    <row r="237" spans="1:10" ht="15.75" thickTop="1" x14ac:dyDescent="0.25">
      <c r="A237" s="53" t="s">
        <v>113</v>
      </c>
      <c r="B237" s="173" t="s">
        <v>110</v>
      </c>
      <c r="C237" s="173"/>
      <c r="D237" s="173"/>
      <c r="E237" s="173" t="s">
        <v>111</v>
      </c>
      <c r="F237" s="173"/>
      <c r="G237" s="173"/>
      <c r="H237" s="53" t="s">
        <v>65</v>
      </c>
      <c r="I237" s="53" t="s">
        <v>112</v>
      </c>
      <c r="J237" s="79" t="s">
        <v>67</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&amp;L&amp;G&amp;CIVa. Direct Costs- In house&amp;R&amp;P
</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276"/>
  <sheetViews>
    <sheetView view="pageLayout" zoomScale="130" zoomScaleNormal="100" zoomScalePageLayoutView="130" workbookViewId="0">
      <selection activeCell="A33" sqref="A33"/>
    </sheetView>
  </sheetViews>
  <sheetFormatPr defaultRowHeight="15" x14ac:dyDescent="0.25"/>
  <cols>
    <col min="1" max="1" width="9.42578125" customWidth="1"/>
    <col min="2" max="2" width="5.42578125" customWidth="1"/>
    <col min="3" max="3" width="8.42578125" customWidth="1"/>
    <col min="4" max="4" width="3" customWidth="1"/>
    <col min="6" max="6" width="7" customWidth="1"/>
    <col min="7" max="7" width="3.7109375" customWidth="1"/>
    <col min="8" max="8" width="18.5703125" customWidth="1"/>
    <col min="9" max="9" width="16.5703125" customWidth="1"/>
  </cols>
  <sheetData>
    <row r="2" spans="1:10" x14ac:dyDescent="0.25">
      <c r="A2" s="189" t="s">
        <v>17</v>
      </c>
      <c r="B2" s="189"/>
      <c r="C2" s="189"/>
      <c r="D2" s="190" t="str">
        <f>IF(ISBLANK('Invoice Summary'!$I$11),"",'Invoice Summary'!$I$11)</f>
        <v/>
      </c>
      <c r="E2" s="190"/>
      <c r="F2" s="56"/>
      <c r="G2" s="56"/>
      <c r="H2" s="56"/>
      <c r="I2" s="56"/>
      <c r="J2" s="56"/>
    </row>
    <row r="3" spans="1:10" ht="15.6" customHeight="1" x14ac:dyDescent="0.25">
      <c r="A3" s="189" t="s">
        <v>11</v>
      </c>
      <c r="B3" s="189"/>
      <c r="C3" s="189"/>
      <c r="D3" s="190" t="str">
        <f>IF(ISBLANK('Invoice Summary'!$H$24),"",'Invoice Summary'!$H$24)</f>
        <v/>
      </c>
      <c r="E3" s="190"/>
      <c r="F3" s="191" t="s">
        <v>127</v>
      </c>
      <c r="G3" s="191"/>
      <c r="H3" s="191"/>
      <c r="I3" s="184">
        <f>SUM($J$8:$J$46,$J$54:$J$92,$J$100:$J$138,$J$146:$J$184,$J$192:$J$230,$J$238:$J$276)</f>
        <v>0</v>
      </c>
      <c r="J3" s="184"/>
    </row>
    <row r="4" spans="1:10" x14ac:dyDescent="0.25">
      <c r="A4" s="185" t="s">
        <v>14</v>
      </c>
      <c r="B4" s="185"/>
      <c r="C4" s="64" t="s">
        <v>8</v>
      </c>
      <c r="D4" s="186" t="str">
        <f>IF(ISBLANK('Invoice Summary'!$I$12),"",'Invoice Summary'!$I$12)</f>
        <v/>
      </c>
      <c r="E4" s="186"/>
      <c r="F4" s="191"/>
      <c r="G4" s="191"/>
      <c r="H4" s="191"/>
      <c r="I4" s="184"/>
      <c r="J4" s="184"/>
    </row>
    <row r="5" spans="1:10" x14ac:dyDescent="0.25">
      <c r="A5" s="65"/>
      <c r="B5" s="65"/>
      <c r="C5" s="64" t="s">
        <v>9</v>
      </c>
      <c r="D5" s="186" t="str">
        <f>IF(ISBLANK('Invoice Summary'!$I$13),"",'Invoice Summary'!$I$13)</f>
        <v/>
      </c>
      <c r="E5" s="186"/>
      <c r="F5" s="56"/>
      <c r="G5" s="56"/>
      <c r="H5" s="56"/>
      <c r="I5" s="56"/>
      <c r="J5" s="56"/>
    </row>
    <row r="6" spans="1:10" ht="15.75" thickBot="1" x14ac:dyDescent="0.3">
      <c r="A6" s="66"/>
      <c r="B6" s="66"/>
      <c r="C6" s="66"/>
      <c r="D6" s="66"/>
      <c r="E6" s="66"/>
      <c r="F6" s="66"/>
      <c r="G6" s="66"/>
      <c r="H6" s="66"/>
      <c r="I6" s="66"/>
      <c r="J6" s="66"/>
    </row>
    <row r="7" spans="1:10" ht="15.75" thickTop="1" x14ac:dyDescent="0.25">
      <c r="A7" s="62" t="s">
        <v>62</v>
      </c>
      <c r="B7" s="187" t="s">
        <v>63</v>
      </c>
      <c r="C7" s="187"/>
      <c r="D7" s="187"/>
      <c r="E7" s="187" t="s">
        <v>123</v>
      </c>
      <c r="F7" s="187"/>
      <c r="G7" s="187"/>
      <c r="H7" s="62" t="s">
        <v>124</v>
      </c>
      <c r="I7" s="62" t="s">
        <v>126</v>
      </c>
      <c r="J7" s="62" t="s">
        <v>125</v>
      </c>
    </row>
    <row r="8" spans="1:10" x14ac:dyDescent="0.25">
      <c r="A8" s="103"/>
      <c r="B8" s="188"/>
      <c r="C8" s="188"/>
      <c r="D8" s="188"/>
      <c r="E8" s="188"/>
      <c r="F8" s="188"/>
      <c r="G8" s="188"/>
      <c r="H8" s="104"/>
      <c r="I8" s="105"/>
      <c r="J8" s="106"/>
    </row>
    <row r="9" spans="1:10" ht="14.45" customHeight="1" x14ac:dyDescent="0.25">
      <c r="A9" s="103"/>
      <c r="B9" s="188"/>
      <c r="C9" s="188"/>
      <c r="D9" s="188"/>
      <c r="E9" s="188"/>
      <c r="F9" s="188"/>
      <c r="G9" s="188"/>
      <c r="H9" s="104"/>
      <c r="I9" s="105"/>
      <c r="J9" s="106"/>
    </row>
    <row r="10" spans="1:10" x14ac:dyDescent="0.25">
      <c r="A10" s="107"/>
      <c r="B10" s="188"/>
      <c r="C10" s="188"/>
      <c r="D10" s="188"/>
      <c r="E10" s="188"/>
      <c r="F10" s="188"/>
      <c r="G10" s="188"/>
      <c r="H10" s="104"/>
      <c r="I10" s="105"/>
      <c r="J10" s="106"/>
    </row>
    <row r="11" spans="1:10" x14ac:dyDescent="0.25">
      <c r="A11" s="107"/>
      <c r="B11" s="188"/>
      <c r="C11" s="188"/>
      <c r="D11" s="188"/>
      <c r="E11" s="188"/>
      <c r="F11" s="188"/>
      <c r="G11" s="188"/>
      <c r="H11" s="104"/>
      <c r="I11" s="105"/>
      <c r="J11" s="106"/>
    </row>
    <row r="12" spans="1:10" x14ac:dyDescent="0.25">
      <c r="A12" s="105"/>
      <c r="B12" s="188"/>
      <c r="C12" s="188"/>
      <c r="D12" s="188"/>
      <c r="E12" s="188"/>
      <c r="F12" s="188"/>
      <c r="G12" s="188"/>
      <c r="H12" s="104"/>
      <c r="I12" s="105"/>
      <c r="J12" s="106"/>
    </row>
    <row r="13" spans="1:10" x14ac:dyDescent="0.25">
      <c r="A13" s="105"/>
      <c r="B13" s="188"/>
      <c r="C13" s="188"/>
      <c r="D13" s="188"/>
      <c r="E13" s="188"/>
      <c r="F13" s="188"/>
      <c r="G13" s="188"/>
      <c r="H13" s="104"/>
      <c r="I13" s="105"/>
      <c r="J13" s="106"/>
    </row>
    <row r="14" spans="1:10" x14ac:dyDescent="0.25">
      <c r="A14" s="105"/>
      <c r="B14" s="188"/>
      <c r="C14" s="188"/>
      <c r="D14" s="188"/>
      <c r="E14" s="188"/>
      <c r="F14" s="188"/>
      <c r="G14" s="188"/>
      <c r="H14" s="104"/>
      <c r="I14" s="105"/>
      <c r="J14" s="106"/>
    </row>
    <row r="15" spans="1:10" x14ac:dyDescent="0.25">
      <c r="A15" s="105"/>
      <c r="B15" s="188"/>
      <c r="C15" s="188"/>
      <c r="D15" s="188"/>
      <c r="E15" s="188"/>
      <c r="F15" s="188"/>
      <c r="G15" s="188"/>
      <c r="H15" s="104"/>
      <c r="I15" s="105"/>
      <c r="J15" s="106"/>
    </row>
    <row r="16" spans="1:10" x14ac:dyDescent="0.25">
      <c r="A16" s="105"/>
      <c r="B16" s="188"/>
      <c r="C16" s="188"/>
      <c r="D16" s="188"/>
      <c r="E16" s="188"/>
      <c r="F16" s="188"/>
      <c r="G16" s="188"/>
      <c r="H16" s="104"/>
      <c r="I16" s="105"/>
      <c r="J16" s="106"/>
    </row>
    <row r="17" spans="1:10" x14ac:dyDescent="0.25">
      <c r="A17" s="105"/>
      <c r="B17" s="188"/>
      <c r="C17" s="188"/>
      <c r="D17" s="188"/>
      <c r="E17" s="188"/>
      <c r="F17" s="188"/>
      <c r="G17" s="188"/>
      <c r="H17" s="104"/>
      <c r="I17" s="105"/>
      <c r="J17" s="106"/>
    </row>
    <row r="18" spans="1:10" x14ac:dyDescent="0.25">
      <c r="A18" s="105"/>
      <c r="B18" s="188"/>
      <c r="C18" s="188"/>
      <c r="D18" s="188"/>
      <c r="E18" s="188"/>
      <c r="F18" s="188"/>
      <c r="G18" s="188"/>
      <c r="H18" s="104"/>
      <c r="I18" s="105"/>
      <c r="J18" s="106"/>
    </row>
    <row r="19" spans="1:10" x14ac:dyDescent="0.25">
      <c r="A19" s="105"/>
      <c r="B19" s="188"/>
      <c r="C19" s="188"/>
      <c r="D19" s="188"/>
      <c r="E19" s="188"/>
      <c r="F19" s="188"/>
      <c r="G19" s="188"/>
      <c r="H19" s="104"/>
      <c r="I19" s="105"/>
      <c r="J19" s="106"/>
    </row>
    <row r="20" spans="1:10" x14ac:dyDescent="0.25">
      <c r="A20" s="105"/>
      <c r="B20" s="188"/>
      <c r="C20" s="188"/>
      <c r="D20" s="188"/>
      <c r="E20" s="188"/>
      <c r="F20" s="188"/>
      <c r="G20" s="188"/>
      <c r="H20" s="104"/>
      <c r="I20" s="105"/>
      <c r="J20" s="106"/>
    </row>
    <row r="21" spans="1:10" x14ac:dyDescent="0.25">
      <c r="A21" s="105"/>
      <c r="B21" s="188"/>
      <c r="C21" s="188"/>
      <c r="D21" s="188"/>
      <c r="E21" s="188"/>
      <c r="F21" s="188"/>
      <c r="G21" s="188"/>
      <c r="H21" s="104"/>
      <c r="I21" s="105"/>
      <c r="J21" s="106"/>
    </row>
    <row r="22" spans="1:10" x14ac:dyDescent="0.25">
      <c r="A22" s="105"/>
      <c r="B22" s="188"/>
      <c r="C22" s="188"/>
      <c r="D22" s="188"/>
      <c r="E22" s="188"/>
      <c r="F22" s="188"/>
      <c r="G22" s="188"/>
      <c r="H22" s="104"/>
      <c r="I22" s="105"/>
      <c r="J22" s="106"/>
    </row>
    <row r="23" spans="1:10" x14ac:dyDescent="0.25">
      <c r="A23" s="105"/>
      <c r="B23" s="188"/>
      <c r="C23" s="188"/>
      <c r="D23" s="188"/>
      <c r="E23" s="188"/>
      <c r="F23" s="188"/>
      <c r="G23" s="188"/>
      <c r="H23" s="104"/>
      <c r="I23" s="105"/>
      <c r="J23" s="106"/>
    </row>
    <row r="24" spans="1:10" x14ac:dyDescent="0.25">
      <c r="A24" s="105"/>
      <c r="B24" s="188"/>
      <c r="C24" s="188"/>
      <c r="D24" s="188"/>
      <c r="E24" s="188"/>
      <c r="F24" s="188"/>
      <c r="G24" s="188"/>
      <c r="H24" s="104"/>
      <c r="I24" s="105"/>
      <c r="J24" s="106"/>
    </row>
    <row r="25" spans="1:10" x14ac:dyDescent="0.25">
      <c r="A25" s="105"/>
      <c r="B25" s="188"/>
      <c r="C25" s="188"/>
      <c r="D25" s="188"/>
      <c r="E25" s="188"/>
      <c r="F25" s="188"/>
      <c r="G25" s="188"/>
      <c r="H25" s="104"/>
      <c r="I25" s="105"/>
      <c r="J25" s="106"/>
    </row>
    <row r="26" spans="1:10" x14ac:dyDescent="0.25">
      <c r="A26" s="105"/>
      <c r="B26" s="188"/>
      <c r="C26" s="188"/>
      <c r="D26" s="188"/>
      <c r="E26" s="188"/>
      <c r="F26" s="188"/>
      <c r="G26" s="188"/>
      <c r="H26" s="104"/>
      <c r="I26" s="105"/>
      <c r="J26" s="106"/>
    </row>
    <row r="27" spans="1:10" x14ac:dyDescent="0.25">
      <c r="A27" s="105"/>
      <c r="B27" s="188"/>
      <c r="C27" s="188"/>
      <c r="D27" s="188"/>
      <c r="E27" s="188"/>
      <c r="F27" s="188"/>
      <c r="G27" s="188"/>
      <c r="H27" s="104"/>
      <c r="I27" s="105"/>
      <c r="J27" s="106"/>
    </row>
    <row r="28" spans="1:10" x14ac:dyDescent="0.25">
      <c r="A28" s="105"/>
      <c r="B28" s="188"/>
      <c r="C28" s="188"/>
      <c r="D28" s="188"/>
      <c r="E28" s="188"/>
      <c r="F28" s="188"/>
      <c r="G28" s="188"/>
      <c r="H28" s="104"/>
      <c r="I28" s="105"/>
      <c r="J28" s="106"/>
    </row>
    <row r="29" spans="1:10" x14ac:dyDescent="0.25">
      <c r="A29" s="105"/>
      <c r="B29" s="188"/>
      <c r="C29" s="188"/>
      <c r="D29" s="188"/>
      <c r="E29" s="188"/>
      <c r="F29" s="188"/>
      <c r="G29" s="188"/>
      <c r="H29" s="104"/>
      <c r="I29" s="105"/>
      <c r="J29" s="106"/>
    </row>
    <row r="30" spans="1:10" x14ac:dyDescent="0.25">
      <c r="A30" s="105"/>
      <c r="B30" s="188"/>
      <c r="C30" s="188"/>
      <c r="D30" s="188"/>
      <c r="E30" s="188"/>
      <c r="F30" s="188"/>
      <c r="G30" s="188"/>
      <c r="H30" s="104"/>
      <c r="I30" s="105"/>
      <c r="J30" s="106"/>
    </row>
    <row r="31" spans="1:10" x14ac:dyDescent="0.25">
      <c r="A31" s="105"/>
      <c r="B31" s="188"/>
      <c r="C31" s="188"/>
      <c r="D31" s="188"/>
      <c r="E31" s="188"/>
      <c r="F31" s="188"/>
      <c r="G31" s="188"/>
      <c r="H31" s="104"/>
      <c r="I31" s="105"/>
      <c r="J31" s="106"/>
    </row>
    <row r="32" spans="1:10" x14ac:dyDescent="0.25">
      <c r="A32" s="105"/>
      <c r="B32" s="188"/>
      <c r="C32" s="188"/>
      <c r="D32" s="188"/>
      <c r="E32" s="188"/>
      <c r="F32" s="188"/>
      <c r="G32" s="188"/>
      <c r="H32" s="104"/>
      <c r="I32" s="105"/>
      <c r="J32" s="106"/>
    </row>
    <row r="33" spans="1:10" x14ac:dyDescent="0.25">
      <c r="A33" s="105"/>
      <c r="B33" s="188"/>
      <c r="C33" s="188"/>
      <c r="D33" s="188"/>
      <c r="E33" s="188"/>
      <c r="F33" s="188"/>
      <c r="G33" s="188"/>
      <c r="H33" s="104"/>
      <c r="I33" s="105"/>
      <c r="J33" s="106"/>
    </row>
    <row r="34" spans="1:10" x14ac:dyDescent="0.25">
      <c r="A34" s="105"/>
      <c r="B34" s="188"/>
      <c r="C34" s="188"/>
      <c r="D34" s="188"/>
      <c r="E34" s="188"/>
      <c r="F34" s="188"/>
      <c r="G34" s="188"/>
      <c r="H34" s="104"/>
      <c r="I34" s="105"/>
      <c r="J34" s="106"/>
    </row>
    <row r="35" spans="1:10" x14ac:dyDescent="0.25">
      <c r="A35" s="105"/>
      <c r="B35" s="188"/>
      <c r="C35" s="188"/>
      <c r="D35" s="188"/>
      <c r="E35" s="188"/>
      <c r="F35" s="188"/>
      <c r="G35" s="188"/>
      <c r="H35" s="104"/>
      <c r="I35" s="105"/>
      <c r="J35" s="106"/>
    </row>
    <row r="36" spans="1:10" x14ac:dyDescent="0.25">
      <c r="A36" s="105"/>
      <c r="B36" s="188"/>
      <c r="C36" s="188"/>
      <c r="D36" s="188"/>
      <c r="E36" s="188"/>
      <c r="F36" s="188"/>
      <c r="G36" s="188"/>
      <c r="H36" s="104"/>
      <c r="I36" s="105"/>
      <c r="J36" s="106"/>
    </row>
    <row r="37" spans="1:10" x14ac:dyDescent="0.25">
      <c r="A37" s="105"/>
      <c r="B37" s="188"/>
      <c r="C37" s="188"/>
      <c r="D37" s="188"/>
      <c r="E37" s="188"/>
      <c r="F37" s="188"/>
      <c r="G37" s="188"/>
      <c r="H37" s="104"/>
      <c r="I37" s="105"/>
      <c r="J37" s="106"/>
    </row>
    <row r="38" spans="1:10" x14ac:dyDescent="0.25">
      <c r="A38" s="105"/>
      <c r="B38" s="188"/>
      <c r="C38" s="188"/>
      <c r="D38" s="188"/>
      <c r="E38" s="188"/>
      <c r="F38" s="188"/>
      <c r="G38" s="188"/>
      <c r="H38" s="104"/>
      <c r="I38" s="105"/>
      <c r="J38" s="106"/>
    </row>
    <row r="39" spans="1:10" x14ac:dyDescent="0.25">
      <c r="A39" s="105"/>
      <c r="B39" s="188"/>
      <c r="C39" s="188"/>
      <c r="D39" s="188"/>
      <c r="E39" s="188"/>
      <c r="F39" s="188"/>
      <c r="G39" s="188"/>
      <c r="H39" s="104"/>
      <c r="I39" s="105"/>
      <c r="J39" s="106"/>
    </row>
    <row r="40" spans="1:10" x14ac:dyDescent="0.25">
      <c r="A40" s="105"/>
      <c r="B40" s="188"/>
      <c r="C40" s="188"/>
      <c r="D40" s="188"/>
      <c r="E40" s="188"/>
      <c r="F40" s="188"/>
      <c r="G40" s="188"/>
      <c r="H40" s="104"/>
      <c r="I40" s="105"/>
      <c r="J40" s="106"/>
    </row>
    <row r="41" spans="1:10" x14ac:dyDescent="0.25">
      <c r="A41" s="105"/>
      <c r="B41" s="188"/>
      <c r="C41" s="188"/>
      <c r="D41" s="188"/>
      <c r="E41" s="188"/>
      <c r="F41" s="188"/>
      <c r="G41" s="188"/>
      <c r="H41" s="104"/>
      <c r="I41" s="105"/>
      <c r="J41" s="106"/>
    </row>
    <row r="42" spans="1:10" x14ac:dyDescent="0.25">
      <c r="A42" s="105"/>
      <c r="B42" s="188"/>
      <c r="C42" s="188"/>
      <c r="D42" s="188"/>
      <c r="E42" s="188"/>
      <c r="F42" s="188"/>
      <c r="G42" s="188"/>
      <c r="H42" s="104"/>
      <c r="I42" s="105"/>
      <c r="J42" s="106"/>
    </row>
    <row r="43" spans="1:10" x14ac:dyDescent="0.25">
      <c r="A43" s="105"/>
      <c r="B43" s="188"/>
      <c r="C43" s="188"/>
      <c r="D43" s="188"/>
      <c r="E43" s="188"/>
      <c r="F43" s="188"/>
      <c r="G43" s="188"/>
      <c r="H43" s="104"/>
      <c r="I43" s="105"/>
      <c r="J43" s="106"/>
    </row>
    <row r="44" spans="1:10" x14ac:dyDescent="0.25">
      <c r="A44" s="105"/>
      <c r="B44" s="188"/>
      <c r="C44" s="188"/>
      <c r="D44" s="188"/>
      <c r="E44" s="188"/>
      <c r="F44" s="188"/>
      <c r="G44" s="188"/>
      <c r="H44" s="104"/>
      <c r="I44" s="105"/>
      <c r="J44" s="106"/>
    </row>
    <row r="45" spans="1:10" x14ac:dyDescent="0.25">
      <c r="A45" s="105"/>
      <c r="B45" s="188"/>
      <c r="C45" s="188"/>
      <c r="D45" s="188"/>
      <c r="E45" s="188"/>
      <c r="F45" s="188"/>
      <c r="G45" s="188"/>
      <c r="H45" s="104"/>
      <c r="I45" s="105"/>
      <c r="J45" s="106"/>
    </row>
    <row r="46" spans="1:10" x14ac:dyDescent="0.25">
      <c r="A46" s="105"/>
      <c r="B46" s="188"/>
      <c r="C46" s="188"/>
      <c r="D46" s="188"/>
      <c r="E46" s="188"/>
      <c r="F46" s="188"/>
      <c r="G46" s="188"/>
      <c r="H46" s="104"/>
      <c r="I46" s="105"/>
      <c r="J46" s="106"/>
    </row>
    <row r="47" spans="1:10" ht="22.5" customHeight="1" x14ac:dyDescent="0.25">
      <c r="A47" s="56"/>
      <c r="B47" s="56"/>
      <c r="C47" s="56"/>
      <c r="D47" s="56"/>
      <c r="E47" s="56"/>
      <c r="F47" s="56"/>
      <c r="G47" s="56"/>
      <c r="H47" s="56"/>
      <c r="I47" s="56"/>
      <c r="J47" s="56"/>
    </row>
    <row r="48" spans="1:10" x14ac:dyDescent="0.25">
      <c r="A48" s="189" t="s">
        <v>17</v>
      </c>
      <c r="B48" s="189"/>
      <c r="C48" s="189"/>
      <c r="D48" s="190" t="str">
        <f>IF(ISBLANK('Invoice Summary'!$I$11),"",'Invoice Summary'!$I$11)</f>
        <v/>
      </c>
      <c r="E48" s="190"/>
      <c r="F48" s="56"/>
      <c r="G48" s="56"/>
      <c r="H48" s="56"/>
      <c r="I48" s="56"/>
      <c r="J48" s="56"/>
    </row>
    <row r="49" spans="1:10" x14ac:dyDescent="0.25">
      <c r="A49" s="189" t="s">
        <v>11</v>
      </c>
      <c r="B49" s="189"/>
      <c r="C49" s="189"/>
      <c r="D49" s="190" t="str">
        <f>IF(ISBLANK('Invoice Summary'!$H$24),"",'Invoice Summary'!$H$24)</f>
        <v/>
      </c>
      <c r="E49" s="190"/>
      <c r="F49" s="56"/>
      <c r="G49" s="56"/>
      <c r="H49" s="56"/>
      <c r="I49" s="56"/>
      <c r="J49" s="56"/>
    </row>
    <row r="50" spans="1:10" x14ac:dyDescent="0.25">
      <c r="A50" s="185" t="s">
        <v>14</v>
      </c>
      <c r="B50" s="185"/>
      <c r="C50" s="64" t="s">
        <v>8</v>
      </c>
      <c r="D50" s="190" t="str">
        <f>IF(ISBLANK('Invoice Summary'!$I$12),"",'Invoice Summary'!$I$12)</f>
        <v/>
      </c>
      <c r="E50" s="190"/>
      <c r="F50" s="56"/>
      <c r="G50" s="56"/>
      <c r="H50" s="56"/>
      <c r="I50" s="56"/>
      <c r="J50" s="56"/>
    </row>
    <row r="51" spans="1:10" x14ac:dyDescent="0.25">
      <c r="A51" s="65"/>
      <c r="B51" s="65"/>
      <c r="C51" s="64" t="s">
        <v>9</v>
      </c>
      <c r="D51" s="190" t="str">
        <f>IF(ISBLANK('Invoice Summary'!$I$13),"",'Invoice Summary'!$I$13)</f>
        <v/>
      </c>
      <c r="E51" s="190"/>
      <c r="F51" s="56"/>
      <c r="G51" s="56"/>
      <c r="H51" s="56"/>
      <c r="I51" s="56"/>
      <c r="J51" s="56"/>
    </row>
    <row r="52" spans="1:10" ht="15.75" thickBot="1" x14ac:dyDescent="0.3">
      <c r="A52" s="66"/>
      <c r="B52" s="66"/>
      <c r="C52" s="66"/>
      <c r="D52" s="66"/>
      <c r="E52" s="66"/>
      <c r="F52" s="66"/>
      <c r="G52" s="66"/>
      <c r="H52" s="66"/>
      <c r="I52" s="66"/>
      <c r="J52" s="66"/>
    </row>
    <row r="53" spans="1:10" ht="15.75" thickTop="1" x14ac:dyDescent="0.25">
      <c r="A53" s="62" t="s">
        <v>62</v>
      </c>
      <c r="B53" s="187" t="s">
        <v>63</v>
      </c>
      <c r="C53" s="187"/>
      <c r="D53" s="187"/>
      <c r="E53" s="187" t="s">
        <v>123</v>
      </c>
      <c r="F53" s="187"/>
      <c r="G53" s="187"/>
      <c r="H53" s="62" t="s">
        <v>124</v>
      </c>
      <c r="I53" s="62" t="s">
        <v>126</v>
      </c>
      <c r="J53" s="62" t="s">
        <v>125</v>
      </c>
    </row>
    <row r="54" spans="1:10" x14ac:dyDescent="0.25">
      <c r="A54" s="105"/>
      <c r="B54" s="188"/>
      <c r="C54" s="188"/>
      <c r="D54" s="188"/>
      <c r="E54" s="188"/>
      <c r="F54" s="188"/>
      <c r="G54" s="188"/>
      <c r="H54" s="104"/>
      <c r="I54" s="105"/>
      <c r="J54" s="106"/>
    </row>
    <row r="55" spans="1:10" x14ac:dyDescent="0.25">
      <c r="A55" s="105"/>
      <c r="B55" s="188"/>
      <c r="C55" s="188"/>
      <c r="D55" s="188"/>
      <c r="E55" s="188"/>
      <c r="F55" s="188"/>
      <c r="G55" s="188"/>
      <c r="H55" s="104"/>
      <c r="I55" s="105"/>
      <c r="J55" s="106"/>
    </row>
    <row r="56" spans="1:10" x14ac:dyDescent="0.25">
      <c r="A56" s="105"/>
      <c r="B56" s="188"/>
      <c r="C56" s="188"/>
      <c r="D56" s="188"/>
      <c r="E56" s="188"/>
      <c r="F56" s="188"/>
      <c r="G56" s="188"/>
      <c r="H56" s="104"/>
      <c r="I56" s="105"/>
      <c r="J56" s="106"/>
    </row>
    <row r="57" spans="1:10" x14ac:dyDescent="0.25">
      <c r="A57" s="105"/>
      <c r="B57" s="188"/>
      <c r="C57" s="188"/>
      <c r="D57" s="188"/>
      <c r="E57" s="188"/>
      <c r="F57" s="188"/>
      <c r="G57" s="188"/>
      <c r="H57" s="104"/>
      <c r="I57" s="105"/>
      <c r="J57" s="106"/>
    </row>
    <row r="58" spans="1:10" x14ac:dyDescent="0.25">
      <c r="A58" s="105"/>
      <c r="B58" s="188"/>
      <c r="C58" s="188"/>
      <c r="D58" s="188"/>
      <c r="E58" s="188"/>
      <c r="F58" s="188"/>
      <c r="G58" s="188"/>
      <c r="H58" s="104"/>
      <c r="I58" s="105"/>
      <c r="J58" s="106"/>
    </row>
    <row r="59" spans="1:10" x14ac:dyDescent="0.25">
      <c r="A59" s="105"/>
      <c r="B59" s="188"/>
      <c r="C59" s="188"/>
      <c r="D59" s="188"/>
      <c r="E59" s="188"/>
      <c r="F59" s="188"/>
      <c r="G59" s="188"/>
      <c r="H59" s="104"/>
      <c r="I59" s="105"/>
      <c r="J59" s="106"/>
    </row>
    <row r="60" spans="1:10" x14ac:dyDescent="0.25">
      <c r="A60" s="105"/>
      <c r="B60" s="188"/>
      <c r="C60" s="188"/>
      <c r="D60" s="188"/>
      <c r="E60" s="188"/>
      <c r="F60" s="188"/>
      <c r="G60" s="188"/>
      <c r="H60" s="104"/>
      <c r="I60" s="105"/>
      <c r="J60" s="106"/>
    </row>
    <row r="61" spans="1:10" x14ac:dyDescent="0.25">
      <c r="A61" s="105"/>
      <c r="B61" s="188"/>
      <c r="C61" s="188"/>
      <c r="D61" s="188"/>
      <c r="E61" s="188"/>
      <c r="F61" s="188"/>
      <c r="G61" s="188"/>
      <c r="H61" s="104"/>
      <c r="I61" s="105"/>
      <c r="J61" s="106"/>
    </row>
    <row r="62" spans="1:10" x14ac:dyDescent="0.25">
      <c r="A62" s="105"/>
      <c r="B62" s="188"/>
      <c r="C62" s="188"/>
      <c r="D62" s="188"/>
      <c r="E62" s="188"/>
      <c r="F62" s="188"/>
      <c r="G62" s="188"/>
      <c r="H62" s="104"/>
      <c r="I62" s="105"/>
      <c r="J62" s="106"/>
    </row>
    <row r="63" spans="1:10" x14ac:dyDescent="0.25">
      <c r="A63" s="105"/>
      <c r="B63" s="188"/>
      <c r="C63" s="188"/>
      <c r="D63" s="188"/>
      <c r="E63" s="188"/>
      <c r="F63" s="188"/>
      <c r="G63" s="188"/>
      <c r="H63" s="104"/>
      <c r="I63" s="105"/>
      <c r="J63" s="106"/>
    </row>
    <row r="64" spans="1:10" x14ac:dyDescent="0.25">
      <c r="A64" s="105"/>
      <c r="B64" s="188"/>
      <c r="C64" s="188"/>
      <c r="D64" s="188"/>
      <c r="E64" s="188"/>
      <c r="F64" s="188"/>
      <c r="G64" s="188"/>
      <c r="H64" s="104"/>
      <c r="I64" s="105"/>
      <c r="J64" s="106"/>
    </row>
    <row r="65" spans="1:10" x14ac:dyDescent="0.25">
      <c r="A65" s="105"/>
      <c r="B65" s="188"/>
      <c r="C65" s="188"/>
      <c r="D65" s="188"/>
      <c r="E65" s="188"/>
      <c r="F65" s="188"/>
      <c r="G65" s="188"/>
      <c r="H65" s="104"/>
      <c r="I65" s="105"/>
      <c r="J65" s="106"/>
    </row>
    <row r="66" spans="1:10" x14ac:dyDescent="0.25">
      <c r="A66" s="105"/>
      <c r="B66" s="188"/>
      <c r="C66" s="188"/>
      <c r="D66" s="188"/>
      <c r="E66" s="188"/>
      <c r="F66" s="188"/>
      <c r="G66" s="188"/>
      <c r="H66" s="104"/>
      <c r="I66" s="105"/>
      <c r="J66" s="106"/>
    </row>
    <row r="67" spans="1:10" x14ac:dyDescent="0.25">
      <c r="A67" s="105"/>
      <c r="B67" s="188"/>
      <c r="C67" s="188"/>
      <c r="D67" s="188"/>
      <c r="E67" s="188"/>
      <c r="F67" s="188"/>
      <c r="G67" s="188"/>
      <c r="H67" s="104"/>
      <c r="I67" s="105"/>
      <c r="J67" s="106"/>
    </row>
    <row r="68" spans="1:10" x14ac:dyDescent="0.25">
      <c r="A68" s="105"/>
      <c r="B68" s="188"/>
      <c r="C68" s="188"/>
      <c r="D68" s="188"/>
      <c r="E68" s="188"/>
      <c r="F68" s="188"/>
      <c r="G68" s="188"/>
      <c r="H68" s="104"/>
      <c r="I68" s="105"/>
      <c r="J68" s="106"/>
    </row>
    <row r="69" spans="1:10" x14ac:dyDescent="0.25">
      <c r="A69" s="105"/>
      <c r="B69" s="188"/>
      <c r="C69" s="188"/>
      <c r="D69" s="188"/>
      <c r="E69" s="188"/>
      <c r="F69" s="188"/>
      <c r="G69" s="188"/>
      <c r="H69" s="104"/>
      <c r="I69" s="105"/>
      <c r="J69" s="106"/>
    </row>
    <row r="70" spans="1:10" x14ac:dyDescent="0.25">
      <c r="A70" s="105"/>
      <c r="B70" s="188"/>
      <c r="C70" s="188"/>
      <c r="D70" s="188"/>
      <c r="E70" s="188"/>
      <c r="F70" s="188"/>
      <c r="G70" s="188"/>
      <c r="H70" s="104"/>
      <c r="I70" s="105"/>
      <c r="J70" s="106"/>
    </row>
    <row r="71" spans="1:10" x14ac:dyDescent="0.25">
      <c r="A71" s="105"/>
      <c r="B71" s="188"/>
      <c r="C71" s="188"/>
      <c r="D71" s="188"/>
      <c r="E71" s="188"/>
      <c r="F71" s="188"/>
      <c r="G71" s="188"/>
      <c r="H71" s="104"/>
      <c r="I71" s="105"/>
      <c r="J71" s="106"/>
    </row>
    <row r="72" spans="1:10" x14ac:dyDescent="0.25">
      <c r="A72" s="105"/>
      <c r="B72" s="188"/>
      <c r="C72" s="188"/>
      <c r="D72" s="188"/>
      <c r="E72" s="188"/>
      <c r="F72" s="188"/>
      <c r="G72" s="188"/>
      <c r="H72" s="104"/>
      <c r="I72" s="105"/>
      <c r="J72" s="106"/>
    </row>
    <row r="73" spans="1:10" x14ac:dyDescent="0.25">
      <c r="A73" s="105"/>
      <c r="B73" s="188"/>
      <c r="C73" s="188"/>
      <c r="D73" s="188"/>
      <c r="E73" s="188"/>
      <c r="F73" s="188"/>
      <c r="G73" s="188"/>
      <c r="H73" s="104"/>
      <c r="I73" s="105"/>
      <c r="J73" s="106"/>
    </row>
    <row r="74" spans="1:10" x14ac:dyDescent="0.25">
      <c r="A74" s="105"/>
      <c r="B74" s="188"/>
      <c r="C74" s="188"/>
      <c r="D74" s="188"/>
      <c r="E74" s="188"/>
      <c r="F74" s="188"/>
      <c r="G74" s="188"/>
      <c r="H74" s="104"/>
      <c r="I74" s="105"/>
      <c r="J74" s="106"/>
    </row>
    <row r="75" spans="1:10" x14ac:dyDescent="0.25">
      <c r="A75" s="105"/>
      <c r="B75" s="188"/>
      <c r="C75" s="188"/>
      <c r="D75" s="188"/>
      <c r="E75" s="188"/>
      <c r="F75" s="188"/>
      <c r="G75" s="188"/>
      <c r="H75" s="104"/>
      <c r="I75" s="105"/>
      <c r="J75" s="106"/>
    </row>
    <row r="76" spans="1:10" x14ac:dyDescent="0.25">
      <c r="A76" s="105"/>
      <c r="B76" s="188"/>
      <c r="C76" s="188"/>
      <c r="D76" s="188"/>
      <c r="E76" s="188"/>
      <c r="F76" s="188"/>
      <c r="G76" s="188"/>
      <c r="H76" s="104"/>
      <c r="I76" s="105"/>
      <c r="J76" s="106"/>
    </row>
    <row r="77" spans="1:10" x14ac:dyDescent="0.25">
      <c r="A77" s="105"/>
      <c r="B77" s="188"/>
      <c r="C77" s="188"/>
      <c r="D77" s="188"/>
      <c r="E77" s="188"/>
      <c r="F77" s="188"/>
      <c r="G77" s="188"/>
      <c r="H77" s="104"/>
      <c r="I77" s="105"/>
      <c r="J77" s="106"/>
    </row>
    <row r="78" spans="1:10" x14ac:dyDescent="0.25">
      <c r="A78" s="105"/>
      <c r="B78" s="188"/>
      <c r="C78" s="188"/>
      <c r="D78" s="188"/>
      <c r="E78" s="188"/>
      <c r="F78" s="188"/>
      <c r="G78" s="188"/>
      <c r="H78" s="104"/>
      <c r="I78" s="105"/>
      <c r="J78" s="106"/>
    </row>
    <row r="79" spans="1:10" x14ac:dyDescent="0.25">
      <c r="A79" s="105"/>
      <c r="B79" s="188"/>
      <c r="C79" s="188"/>
      <c r="D79" s="188"/>
      <c r="E79" s="188"/>
      <c r="F79" s="188"/>
      <c r="G79" s="188"/>
      <c r="H79" s="104"/>
      <c r="I79" s="105"/>
      <c r="J79" s="106"/>
    </row>
    <row r="80" spans="1:10" x14ac:dyDescent="0.25">
      <c r="A80" s="105"/>
      <c r="B80" s="188"/>
      <c r="C80" s="188"/>
      <c r="D80" s="188"/>
      <c r="E80" s="188"/>
      <c r="F80" s="188"/>
      <c r="G80" s="188"/>
      <c r="H80" s="104"/>
      <c r="I80" s="105"/>
      <c r="J80" s="106"/>
    </row>
    <row r="81" spans="1:10" x14ac:dyDescent="0.25">
      <c r="A81" s="105"/>
      <c r="B81" s="188"/>
      <c r="C81" s="188"/>
      <c r="D81" s="188"/>
      <c r="E81" s="188"/>
      <c r="F81" s="188"/>
      <c r="G81" s="188"/>
      <c r="H81" s="104"/>
      <c r="I81" s="105"/>
      <c r="J81" s="106"/>
    </row>
    <row r="82" spans="1:10" x14ac:dyDescent="0.25">
      <c r="A82" s="105"/>
      <c r="B82" s="188"/>
      <c r="C82" s="188"/>
      <c r="D82" s="188"/>
      <c r="E82" s="188"/>
      <c r="F82" s="188"/>
      <c r="G82" s="188"/>
      <c r="H82" s="104"/>
      <c r="I82" s="105"/>
      <c r="J82" s="106"/>
    </row>
    <row r="83" spans="1:10" x14ac:dyDescent="0.25">
      <c r="A83" s="105"/>
      <c r="B83" s="188"/>
      <c r="C83" s="188"/>
      <c r="D83" s="188"/>
      <c r="E83" s="188"/>
      <c r="F83" s="188"/>
      <c r="G83" s="188"/>
      <c r="H83" s="104"/>
      <c r="I83" s="105"/>
      <c r="J83" s="106"/>
    </row>
    <row r="84" spans="1:10" x14ac:dyDescent="0.25">
      <c r="A84" s="105"/>
      <c r="B84" s="188"/>
      <c r="C84" s="188"/>
      <c r="D84" s="188"/>
      <c r="E84" s="188"/>
      <c r="F84" s="188"/>
      <c r="G84" s="188"/>
      <c r="H84" s="104"/>
      <c r="I84" s="105"/>
      <c r="J84" s="106"/>
    </row>
    <row r="85" spans="1:10" x14ac:dyDescent="0.25">
      <c r="A85" s="105"/>
      <c r="B85" s="188"/>
      <c r="C85" s="188"/>
      <c r="D85" s="188"/>
      <c r="E85" s="188"/>
      <c r="F85" s="188"/>
      <c r="G85" s="188"/>
      <c r="H85" s="104"/>
      <c r="I85" s="105"/>
      <c r="J85" s="106"/>
    </row>
    <row r="86" spans="1:10" x14ac:dyDescent="0.25">
      <c r="A86" s="105"/>
      <c r="B86" s="188"/>
      <c r="C86" s="188"/>
      <c r="D86" s="188"/>
      <c r="E86" s="188"/>
      <c r="F86" s="188"/>
      <c r="G86" s="188"/>
      <c r="H86" s="104"/>
      <c r="I86" s="105"/>
      <c r="J86" s="106"/>
    </row>
    <row r="87" spans="1:10" x14ac:dyDescent="0.25">
      <c r="A87" s="105"/>
      <c r="B87" s="188"/>
      <c r="C87" s="188"/>
      <c r="D87" s="188"/>
      <c r="E87" s="188"/>
      <c r="F87" s="188"/>
      <c r="G87" s="188"/>
      <c r="H87" s="104"/>
      <c r="I87" s="105"/>
      <c r="J87" s="106"/>
    </row>
    <row r="88" spans="1:10" x14ac:dyDescent="0.25">
      <c r="A88" s="105"/>
      <c r="B88" s="188"/>
      <c r="C88" s="188"/>
      <c r="D88" s="188"/>
      <c r="E88" s="188"/>
      <c r="F88" s="188"/>
      <c r="G88" s="188"/>
      <c r="H88" s="104"/>
      <c r="I88" s="105"/>
      <c r="J88" s="106"/>
    </row>
    <row r="89" spans="1:10" x14ac:dyDescent="0.25">
      <c r="A89" s="105"/>
      <c r="B89" s="188"/>
      <c r="C89" s="188"/>
      <c r="D89" s="188"/>
      <c r="E89" s="188"/>
      <c r="F89" s="188"/>
      <c r="G89" s="188"/>
      <c r="H89" s="104"/>
      <c r="I89" s="105"/>
      <c r="J89" s="106"/>
    </row>
    <row r="90" spans="1:10" x14ac:dyDescent="0.25">
      <c r="A90" s="105"/>
      <c r="B90" s="188"/>
      <c r="C90" s="188"/>
      <c r="D90" s="188"/>
      <c r="E90" s="188"/>
      <c r="F90" s="188"/>
      <c r="G90" s="188"/>
      <c r="H90" s="104"/>
      <c r="I90" s="105"/>
      <c r="J90" s="106"/>
    </row>
    <row r="91" spans="1:10" x14ac:dyDescent="0.25">
      <c r="A91" s="105"/>
      <c r="B91" s="188"/>
      <c r="C91" s="188"/>
      <c r="D91" s="188"/>
      <c r="E91" s="188"/>
      <c r="F91" s="188"/>
      <c r="G91" s="188"/>
      <c r="H91" s="104"/>
      <c r="I91" s="105"/>
      <c r="J91" s="106"/>
    </row>
    <row r="92" spans="1:10" x14ac:dyDescent="0.25">
      <c r="A92" s="105"/>
      <c r="B92" s="188"/>
      <c r="C92" s="188"/>
      <c r="D92" s="188"/>
      <c r="E92" s="188"/>
      <c r="F92" s="188"/>
      <c r="G92" s="188"/>
      <c r="H92" s="104"/>
      <c r="I92" s="105"/>
      <c r="J92" s="106"/>
    </row>
    <row r="93" spans="1:10" x14ac:dyDescent="0.25">
      <c r="A93" s="56"/>
      <c r="B93" s="56"/>
      <c r="C93" s="56"/>
      <c r="D93" s="56"/>
      <c r="E93" s="56"/>
      <c r="F93" s="56"/>
      <c r="G93" s="56"/>
      <c r="H93" s="56"/>
      <c r="I93" s="56"/>
      <c r="J93" s="56"/>
    </row>
    <row r="94" spans="1:10" x14ac:dyDescent="0.25">
      <c r="A94" s="189" t="s">
        <v>17</v>
      </c>
      <c r="B94" s="189"/>
      <c r="C94" s="189"/>
      <c r="D94" s="190" t="str">
        <f>IF(ISBLANK('Invoice Summary'!$I$11),"",'Invoice Summary'!$I$11)</f>
        <v/>
      </c>
      <c r="E94" s="190"/>
      <c r="F94" s="56"/>
      <c r="G94" s="56"/>
      <c r="H94" s="56"/>
      <c r="I94" s="56"/>
      <c r="J94" s="56"/>
    </row>
    <row r="95" spans="1:10" x14ac:dyDescent="0.25">
      <c r="A95" s="189" t="s">
        <v>11</v>
      </c>
      <c r="B95" s="189"/>
      <c r="C95" s="189"/>
      <c r="D95" s="190" t="str">
        <f>IF(ISBLANK('Invoice Summary'!$H$24),"",'Invoice Summary'!$H$24)</f>
        <v/>
      </c>
      <c r="E95" s="190"/>
      <c r="F95" s="56"/>
      <c r="G95" s="56"/>
      <c r="H95" s="56"/>
      <c r="I95" s="56"/>
      <c r="J95" s="56"/>
    </row>
    <row r="96" spans="1:10" x14ac:dyDescent="0.25">
      <c r="A96" s="185" t="s">
        <v>14</v>
      </c>
      <c r="B96" s="185"/>
      <c r="C96" s="64" t="s">
        <v>8</v>
      </c>
      <c r="D96" s="190" t="str">
        <f>IF(ISBLANK('Invoice Summary'!$I$12),"",'Invoice Summary'!$I$12)</f>
        <v/>
      </c>
      <c r="E96" s="190"/>
      <c r="F96" s="56"/>
      <c r="G96" s="56"/>
      <c r="H96" s="56"/>
      <c r="I96" s="56"/>
      <c r="J96" s="56"/>
    </row>
    <row r="97" spans="1:10" x14ac:dyDescent="0.25">
      <c r="A97" s="65"/>
      <c r="B97" s="65"/>
      <c r="C97" s="64" t="s">
        <v>9</v>
      </c>
      <c r="D97" s="190" t="str">
        <f>IF(ISBLANK('Invoice Summary'!$I$13),"",'Invoice Summary'!$I$13)</f>
        <v/>
      </c>
      <c r="E97" s="190"/>
      <c r="F97" s="56"/>
      <c r="G97" s="56"/>
      <c r="H97" s="56"/>
      <c r="I97" s="56"/>
      <c r="J97" s="56"/>
    </row>
    <row r="98" spans="1:10" ht="15.75" thickBot="1" x14ac:dyDescent="0.3">
      <c r="A98" s="66"/>
      <c r="B98" s="66"/>
      <c r="C98" s="66"/>
      <c r="D98" s="66"/>
      <c r="E98" s="66"/>
      <c r="F98" s="66"/>
      <c r="G98" s="66"/>
      <c r="H98" s="66"/>
      <c r="I98" s="66"/>
      <c r="J98" s="66"/>
    </row>
    <row r="99" spans="1:10" ht="15.75" thickTop="1" x14ac:dyDescent="0.25">
      <c r="A99" s="62" t="s">
        <v>62</v>
      </c>
      <c r="B99" s="187" t="s">
        <v>63</v>
      </c>
      <c r="C99" s="187"/>
      <c r="D99" s="187"/>
      <c r="E99" s="187" t="s">
        <v>123</v>
      </c>
      <c r="F99" s="187"/>
      <c r="G99" s="187"/>
      <c r="H99" s="62" t="s">
        <v>124</v>
      </c>
      <c r="I99" s="62" t="s">
        <v>126</v>
      </c>
      <c r="J99" s="62" t="s">
        <v>125</v>
      </c>
    </row>
    <row r="100" spans="1:10" x14ac:dyDescent="0.25">
      <c r="A100" s="105"/>
      <c r="B100" s="188"/>
      <c r="C100" s="188"/>
      <c r="D100" s="188"/>
      <c r="E100" s="188"/>
      <c r="F100" s="188"/>
      <c r="G100" s="188"/>
      <c r="H100" s="104"/>
      <c r="I100" s="105"/>
      <c r="J100" s="106"/>
    </row>
    <row r="101" spans="1:10" x14ac:dyDescent="0.25">
      <c r="A101" s="105"/>
      <c r="B101" s="188"/>
      <c r="C101" s="188"/>
      <c r="D101" s="188"/>
      <c r="E101" s="188"/>
      <c r="F101" s="188"/>
      <c r="G101" s="188"/>
      <c r="H101" s="104"/>
      <c r="I101" s="105"/>
      <c r="J101" s="106"/>
    </row>
    <row r="102" spans="1:10" x14ac:dyDescent="0.25">
      <c r="A102" s="105"/>
      <c r="B102" s="188"/>
      <c r="C102" s="188"/>
      <c r="D102" s="188"/>
      <c r="E102" s="188"/>
      <c r="F102" s="188"/>
      <c r="G102" s="188"/>
      <c r="H102" s="104"/>
      <c r="I102" s="105"/>
      <c r="J102" s="106"/>
    </row>
    <row r="103" spans="1:10" x14ac:dyDescent="0.25">
      <c r="A103" s="105"/>
      <c r="B103" s="188"/>
      <c r="C103" s="188"/>
      <c r="D103" s="188"/>
      <c r="E103" s="188"/>
      <c r="F103" s="188"/>
      <c r="G103" s="188"/>
      <c r="H103" s="104"/>
      <c r="I103" s="105"/>
      <c r="J103" s="106"/>
    </row>
    <row r="104" spans="1:10" x14ac:dyDescent="0.25">
      <c r="A104" s="105"/>
      <c r="B104" s="188"/>
      <c r="C104" s="188"/>
      <c r="D104" s="188"/>
      <c r="E104" s="188"/>
      <c r="F104" s="188"/>
      <c r="G104" s="188"/>
      <c r="H104" s="104"/>
      <c r="I104" s="105"/>
      <c r="J104" s="106"/>
    </row>
    <row r="105" spans="1:10" x14ac:dyDescent="0.25">
      <c r="A105" s="105"/>
      <c r="B105" s="188"/>
      <c r="C105" s="188"/>
      <c r="D105" s="188"/>
      <c r="E105" s="188"/>
      <c r="F105" s="188"/>
      <c r="G105" s="188"/>
      <c r="H105" s="104"/>
      <c r="I105" s="105"/>
      <c r="J105" s="106"/>
    </row>
    <row r="106" spans="1:10" x14ac:dyDescent="0.25">
      <c r="A106" s="105"/>
      <c r="B106" s="188"/>
      <c r="C106" s="188"/>
      <c r="D106" s="188"/>
      <c r="E106" s="188"/>
      <c r="F106" s="188"/>
      <c r="G106" s="188"/>
      <c r="H106" s="104"/>
      <c r="I106" s="105"/>
      <c r="J106" s="106"/>
    </row>
    <row r="107" spans="1:10" x14ac:dyDescent="0.25">
      <c r="A107" s="105"/>
      <c r="B107" s="188"/>
      <c r="C107" s="188"/>
      <c r="D107" s="188"/>
      <c r="E107" s="188"/>
      <c r="F107" s="188"/>
      <c r="G107" s="188"/>
      <c r="H107" s="104"/>
      <c r="I107" s="105"/>
      <c r="J107" s="106"/>
    </row>
    <row r="108" spans="1:10" x14ac:dyDescent="0.25">
      <c r="A108" s="105"/>
      <c r="B108" s="188"/>
      <c r="C108" s="188"/>
      <c r="D108" s="188"/>
      <c r="E108" s="188"/>
      <c r="F108" s="188"/>
      <c r="G108" s="188"/>
      <c r="H108" s="104"/>
      <c r="I108" s="105"/>
      <c r="J108" s="106"/>
    </row>
    <row r="109" spans="1:10" x14ac:dyDescent="0.25">
      <c r="A109" s="105"/>
      <c r="B109" s="188"/>
      <c r="C109" s="188"/>
      <c r="D109" s="188"/>
      <c r="E109" s="188"/>
      <c r="F109" s="188"/>
      <c r="G109" s="188"/>
      <c r="H109" s="104"/>
      <c r="I109" s="105"/>
      <c r="J109" s="106"/>
    </row>
    <row r="110" spans="1:10" x14ac:dyDescent="0.25">
      <c r="A110" s="105"/>
      <c r="B110" s="188"/>
      <c r="C110" s="188"/>
      <c r="D110" s="188"/>
      <c r="E110" s="188"/>
      <c r="F110" s="188"/>
      <c r="G110" s="188"/>
      <c r="H110" s="104"/>
      <c r="I110" s="105"/>
      <c r="J110" s="106"/>
    </row>
    <row r="111" spans="1:10" x14ac:dyDescent="0.25">
      <c r="A111" s="105"/>
      <c r="B111" s="188"/>
      <c r="C111" s="188"/>
      <c r="D111" s="188"/>
      <c r="E111" s="188"/>
      <c r="F111" s="188"/>
      <c r="G111" s="188"/>
      <c r="H111" s="104"/>
      <c r="I111" s="105"/>
      <c r="J111" s="106"/>
    </row>
    <row r="112" spans="1:10" x14ac:dyDescent="0.25">
      <c r="A112" s="105"/>
      <c r="B112" s="188"/>
      <c r="C112" s="188"/>
      <c r="D112" s="188"/>
      <c r="E112" s="188"/>
      <c r="F112" s="188"/>
      <c r="G112" s="188"/>
      <c r="H112" s="104"/>
      <c r="I112" s="105"/>
      <c r="J112" s="106"/>
    </row>
    <row r="113" spans="1:10" x14ac:dyDescent="0.25">
      <c r="A113" s="105"/>
      <c r="B113" s="188"/>
      <c r="C113" s="188"/>
      <c r="D113" s="188"/>
      <c r="E113" s="188"/>
      <c r="F113" s="188"/>
      <c r="G113" s="188"/>
      <c r="H113" s="104"/>
      <c r="I113" s="105"/>
      <c r="J113" s="106"/>
    </row>
    <row r="114" spans="1:10" x14ac:dyDescent="0.25">
      <c r="A114" s="105"/>
      <c r="B114" s="188"/>
      <c r="C114" s="188"/>
      <c r="D114" s="188"/>
      <c r="E114" s="188"/>
      <c r="F114" s="188"/>
      <c r="G114" s="188"/>
      <c r="H114" s="104"/>
      <c r="I114" s="105"/>
      <c r="J114" s="106"/>
    </row>
    <row r="115" spans="1:10" x14ac:dyDescent="0.25">
      <c r="A115" s="105"/>
      <c r="B115" s="188"/>
      <c r="C115" s="188"/>
      <c r="D115" s="188"/>
      <c r="E115" s="188"/>
      <c r="F115" s="188"/>
      <c r="G115" s="188"/>
      <c r="H115" s="104"/>
      <c r="I115" s="105"/>
      <c r="J115" s="106"/>
    </row>
    <row r="116" spans="1:10" x14ac:dyDescent="0.25">
      <c r="A116" s="105"/>
      <c r="B116" s="188"/>
      <c r="C116" s="188"/>
      <c r="D116" s="188"/>
      <c r="E116" s="188"/>
      <c r="F116" s="188"/>
      <c r="G116" s="188"/>
      <c r="H116" s="104"/>
      <c r="I116" s="105"/>
      <c r="J116" s="106"/>
    </row>
    <row r="117" spans="1:10" x14ac:dyDescent="0.25">
      <c r="A117" s="105"/>
      <c r="B117" s="188"/>
      <c r="C117" s="188"/>
      <c r="D117" s="188"/>
      <c r="E117" s="188"/>
      <c r="F117" s="188"/>
      <c r="G117" s="188"/>
      <c r="H117" s="104"/>
      <c r="I117" s="105"/>
      <c r="J117" s="106"/>
    </row>
    <row r="118" spans="1:10" x14ac:dyDescent="0.25">
      <c r="A118" s="105"/>
      <c r="B118" s="188"/>
      <c r="C118" s="188"/>
      <c r="D118" s="188"/>
      <c r="E118" s="188"/>
      <c r="F118" s="188"/>
      <c r="G118" s="188"/>
      <c r="H118" s="104"/>
      <c r="I118" s="105"/>
      <c r="J118" s="106"/>
    </row>
    <row r="119" spans="1:10" x14ac:dyDescent="0.25">
      <c r="A119" s="105"/>
      <c r="B119" s="188"/>
      <c r="C119" s="188"/>
      <c r="D119" s="188"/>
      <c r="E119" s="188"/>
      <c r="F119" s="188"/>
      <c r="G119" s="188"/>
      <c r="H119" s="104"/>
      <c r="I119" s="105"/>
      <c r="J119" s="106"/>
    </row>
    <row r="120" spans="1:10" x14ac:dyDescent="0.25">
      <c r="A120" s="105"/>
      <c r="B120" s="188"/>
      <c r="C120" s="188"/>
      <c r="D120" s="188"/>
      <c r="E120" s="188"/>
      <c r="F120" s="188"/>
      <c r="G120" s="188"/>
      <c r="H120" s="104"/>
      <c r="I120" s="105"/>
      <c r="J120" s="106"/>
    </row>
    <row r="121" spans="1:10" x14ac:dyDescent="0.25">
      <c r="A121" s="105"/>
      <c r="B121" s="188"/>
      <c r="C121" s="188"/>
      <c r="D121" s="188"/>
      <c r="E121" s="188"/>
      <c r="F121" s="188"/>
      <c r="G121" s="188"/>
      <c r="H121" s="104"/>
      <c r="I121" s="105"/>
      <c r="J121" s="106"/>
    </row>
    <row r="122" spans="1:10" x14ac:dyDescent="0.25">
      <c r="A122" s="105"/>
      <c r="B122" s="188"/>
      <c r="C122" s="188"/>
      <c r="D122" s="188"/>
      <c r="E122" s="188"/>
      <c r="F122" s="188"/>
      <c r="G122" s="188"/>
      <c r="H122" s="104"/>
      <c r="I122" s="105"/>
      <c r="J122" s="106"/>
    </row>
    <row r="123" spans="1:10" x14ac:dyDescent="0.25">
      <c r="A123" s="105"/>
      <c r="B123" s="188"/>
      <c r="C123" s="188"/>
      <c r="D123" s="188"/>
      <c r="E123" s="188"/>
      <c r="F123" s="188"/>
      <c r="G123" s="188"/>
      <c r="H123" s="104"/>
      <c r="I123" s="105"/>
      <c r="J123" s="106"/>
    </row>
    <row r="124" spans="1:10" x14ac:dyDescent="0.25">
      <c r="A124" s="105"/>
      <c r="B124" s="188"/>
      <c r="C124" s="188"/>
      <c r="D124" s="188"/>
      <c r="E124" s="188"/>
      <c r="F124" s="188"/>
      <c r="G124" s="188"/>
      <c r="H124" s="104"/>
      <c r="I124" s="105"/>
      <c r="J124" s="106"/>
    </row>
    <row r="125" spans="1:10" x14ac:dyDescent="0.25">
      <c r="A125" s="105"/>
      <c r="B125" s="188"/>
      <c r="C125" s="188"/>
      <c r="D125" s="188"/>
      <c r="E125" s="188"/>
      <c r="F125" s="188"/>
      <c r="G125" s="188"/>
      <c r="H125" s="104"/>
      <c r="I125" s="105"/>
      <c r="J125" s="106"/>
    </row>
    <row r="126" spans="1:10" x14ac:dyDescent="0.25">
      <c r="A126" s="105"/>
      <c r="B126" s="188"/>
      <c r="C126" s="188"/>
      <c r="D126" s="188"/>
      <c r="E126" s="188"/>
      <c r="F126" s="188"/>
      <c r="G126" s="188"/>
      <c r="H126" s="104"/>
      <c r="I126" s="105"/>
      <c r="J126" s="106"/>
    </row>
    <row r="127" spans="1:10" x14ac:dyDescent="0.25">
      <c r="A127" s="105"/>
      <c r="B127" s="188"/>
      <c r="C127" s="188"/>
      <c r="D127" s="188"/>
      <c r="E127" s="188"/>
      <c r="F127" s="188"/>
      <c r="G127" s="188"/>
      <c r="H127" s="104"/>
      <c r="I127" s="105"/>
      <c r="J127" s="106"/>
    </row>
    <row r="128" spans="1:10" x14ac:dyDescent="0.25">
      <c r="A128" s="105"/>
      <c r="B128" s="188"/>
      <c r="C128" s="188"/>
      <c r="D128" s="188"/>
      <c r="E128" s="188"/>
      <c r="F128" s="188"/>
      <c r="G128" s="188"/>
      <c r="H128" s="104"/>
      <c r="I128" s="105"/>
      <c r="J128" s="106"/>
    </row>
    <row r="129" spans="1:10" x14ac:dyDescent="0.25">
      <c r="A129" s="105"/>
      <c r="B129" s="188"/>
      <c r="C129" s="188"/>
      <c r="D129" s="188"/>
      <c r="E129" s="188"/>
      <c r="F129" s="188"/>
      <c r="G129" s="188"/>
      <c r="H129" s="104"/>
      <c r="I129" s="105"/>
      <c r="J129" s="106"/>
    </row>
    <row r="130" spans="1:10" x14ac:dyDescent="0.25">
      <c r="A130" s="105"/>
      <c r="B130" s="188"/>
      <c r="C130" s="188"/>
      <c r="D130" s="188"/>
      <c r="E130" s="188"/>
      <c r="F130" s="188"/>
      <c r="G130" s="188"/>
      <c r="H130" s="104"/>
      <c r="I130" s="105"/>
      <c r="J130" s="106"/>
    </row>
    <row r="131" spans="1:10" x14ac:dyDescent="0.25">
      <c r="A131" s="105"/>
      <c r="B131" s="188"/>
      <c r="C131" s="188"/>
      <c r="D131" s="188"/>
      <c r="E131" s="188"/>
      <c r="F131" s="188"/>
      <c r="G131" s="188"/>
      <c r="H131" s="104"/>
      <c r="I131" s="105"/>
      <c r="J131" s="106"/>
    </row>
    <row r="132" spans="1:10" x14ac:dyDescent="0.25">
      <c r="A132" s="105"/>
      <c r="B132" s="188"/>
      <c r="C132" s="188"/>
      <c r="D132" s="188"/>
      <c r="E132" s="188"/>
      <c r="F132" s="188"/>
      <c r="G132" s="188"/>
      <c r="H132" s="104"/>
      <c r="I132" s="105"/>
      <c r="J132" s="106"/>
    </row>
    <row r="133" spans="1:10" x14ac:dyDescent="0.25">
      <c r="A133" s="105"/>
      <c r="B133" s="188"/>
      <c r="C133" s="188"/>
      <c r="D133" s="188"/>
      <c r="E133" s="188"/>
      <c r="F133" s="188"/>
      <c r="G133" s="188"/>
      <c r="H133" s="104"/>
      <c r="I133" s="105"/>
      <c r="J133" s="106"/>
    </row>
    <row r="134" spans="1:10" x14ac:dyDescent="0.25">
      <c r="A134" s="105"/>
      <c r="B134" s="188"/>
      <c r="C134" s="188"/>
      <c r="D134" s="188"/>
      <c r="E134" s="188"/>
      <c r="F134" s="188"/>
      <c r="G134" s="188"/>
      <c r="H134" s="104"/>
      <c r="I134" s="105"/>
      <c r="J134" s="106"/>
    </row>
    <row r="135" spans="1:10" x14ac:dyDescent="0.25">
      <c r="A135" s="105"/>
      <c r="B135" s="188"/>
      <c r="C135" s="188"/>
      <c r="D135" s="188"/>
      <c r="E135" s="188"/>
      <c r="F135" s="188"/>
      <c r="G135" s="188"/>
      <c r="H135" s="104"/>
      <c r="I135" s="105"/>
      <c r="J135" s="106"/>
    </row>
    <row r="136" spans="1:10" x14ac:dyDescent="0.25">
      <c r="A136" s="105"/>
      <c r="B136" s="188"/>
      <c r="C136" s="188"/>
      <c r="D136" s="188"/>
      <c r="E136" s="188"/>
      <c r="F136" s="188"/>
      <c r="G136" s="188"/>
      <c r="H136" s="104"/>
      <c r="I136" s="105"/>
      <c r="J136" s="106"/>
    </row>
    <row r="137" spans="1:10" x14ac:dyDescent="0.25">
      <c r="A137" s="105"/>
      <c r="B137" s="188"/>
      <c r="C137" s="188"/>
      <c r="D137" s="188"/>
      <c r="E137" s="188"/>
      <c r="F137" s="188"/>
      <c r="G137" s="188"/>
      <c r="H137" s="104"/>
      <c r="I137" s="105"/>
      <c r="J137" s="106"/>
    </row>
    <row r="138" spans="1:10" x14ac:dyDescent="0.25">
      <c r="A138" s="105"/>
      <c r="B138" s="188"/>
      <c r="C138" s="188"/>
      <c r="D138" s="188"/>
      <c r="E138" s="188"/>
      <c r="F138" s="188"/>
      <c r="G138" s="188"/>
      <c r="H138" s="104"/>
      <c r="I138" s="105"/>
      <c r="J138" s="106"/>
    </row>
    <row r="139" spans="1:10" x14ac:dyDescent="0.25">
      <c r="A139" s="56"/>
      <c r="B139" s="56"/>
      <c r="C139" s="56"/>
      <c r="D139" s="56"/>
      <c r="E139" s="56"/>
      <c r="F139" s="56"/>
      <c r="G139" s="56"/>
      <c r="H139" s="56"/>
      <c r="I139" s="56"/>
      <c r="J139" s="56"/>
    </row>
    <row r="140" spans="1:10" x14ac:dyDescent="0.25">
      <c r="A140" s="189" t="s">
        <v>17</v>
      </c>
      <c r="B140" s="189"/>
      <c r="C140" s="189"/>
      <c r="D140" s="190" t="str">
        <f>IF(ISBLANK('Invoice Summary'!$I$11),"",'Invoice Summary'!$I$11)</f>
        <v/>
      </c>
      <c r="E140" s="190"/>
      <c r="F140" s="56"/>
      <c r="G140" s="56"/>
      <c r="H140" s="56"/>
      <c r="I140" s="56"/>
      <c r="J140" s="56"/>
    </row>
    <row r="141" spans="1:10" x14ac:dyDescent="0.25">
      <c r="A141" s="189" t="s">
        <v>11</v>
      </c>
      <c r="B141" s="189"/>
      <c r="C141" s="189"/>
      <c r="D141" s="190" t="str">
        <f>IF(ISBLANK('Invoice Summary'!$H$24),"",'Invoice Summary'!$H$24)</f>
        <v/>
      </c>
      <c r="E141" s="190"/>
      <c r="F141" s="56"/>
      <c r="G141" s="56"/>
      <c r="H141" s="56"/>
      <c r="I141" s="56"/>
      <c r="J141" s="56"/>
    </row>
    <row r="142" spans="1:10" x14ac:dyDescent="0.25">
      <c r="A142" s="185" t="s">
        <v>14</v>
      </c>
      <c r="B142" s="185"/>
      <c r="C142" s="64" t="s">
        <v>8</v>
      </c>
      <c r="D142" s="190" t="str">
        <f>IF(ISBLANK('Invoice Summary'!$I$12),"",'Invoice Summary'!$I$12)</f>
        <v/>
      </c>
      <c r="E142" s="190"/>
      <c r="F142" s="56"/>
      <c r="G142" s="56"/>
      <c r="H142" s="56"/>
      <c r="I142" s="56"/>
      <c r="J142" s="56"/>
    </row>
    <row r="143" spans="1:10" x14ac:dyDescent="0.25">
      <c r="A143" s="65"/>
      <c r="B143" s="65"/>
      <c r="C143" s="64" t="s">
        <v>9</v>
      </c>
      <c r="D143" s="190" t="str">
        <f>IF(ISBLANK('Invoice Summary'!$I$13),"",'Invoice Summary'!$I$13)</f>
        <v/>
      </c>
      <c r="E143" s="190"/>
      <c r="F143" s="56"/>
      <c r="G143" s="56"/>
      <c r="H143" s="56"/>
      <c r="I143" s="56"/>
      <c r="J143" s="56"/>
    </row>
    <row r="144" spans="1:10" ht="15.75" thickBot="1" x14ac:dyDescent="0.3">
      <c r="A144" s="66"/>
      <c r="B144" s="66"/>
      <c r="C144" s="66"/>
      <c r="D144" s="66"/>
      <c r="E144" s="66"/>
      <c r="F144" s="66"/>
      <c r="G144" s="66"/>
      <c r="H144" s="66"/>
      <c r="I144" s="66"/>
      <c r="J144" s="66"/>
    </row>
    <row r="145" spans="1:10" ht="15.75" thickTop="1" x14ac:dyDescent="0.25">
      <c r="A145" s="62" t="s">
        <v>62</v>
      </c>
      <c r="B145" s="187" t="s">
        <v>63</v>
      </c>
      <c r="C145" s="187"/>
      <c r="D145" s="187"/>
      <c r="E145" s="187" t="s">
        <v>123</v>
      </c>
      <c r="F145" s="187"/>
      <c r="G145" s="187"/>
      <c r="H145" s="62" t="s">
        <v>124</v>
      </c>
      <c r="I145" s="62" t="s">
        <v>126</v>
      </c>
      <c r="J145" s="62" t="s">
        <v>125</v>
      </c>
    </row>
    <row r="146" spans="1:10" x14ac:dyDescent="0.25">
      <c r="A146" s="105"/>
      <c r="B146" s="188"/>
      <c r="C146" s="188"/>
      <c r="D146" s="188"/>
      <c r="E146" s="188"/>
      <c r="F146" s="188"/>
      <c r="G146" s="188"/>
      <c r="H146" s="104"/>
      <c r="I146" s="105"/>
      <c r="J146" s="106"/>
    </row>
    <row r="147" spans="1:10" x14ac:dyDescent="0.25">
      <c r="A147" s="105"/>
      <c r="B147" s="188"/>
      <c r="C147" s="188"/>
      <c r="D147" s="188"/>
      <c r="E147" s="188"/>
      <c r="F147" s="188"/>
      <c r="G147" s="188"/>
      <c r="H147" s="104"/>
      <c r="I147" s="105"/>
      <c r="J147" s="106"/>
    </row>
    <row r="148" spans="1:10" x14ac:dyDescent="0.25">
      <c r="A148" s="105"/>
      <c r="B148" s="188"/>
      <c r="C148" s="188"/>
      <c r="D148" s="188"/>
      <c r="E148" s="188"/>
      <c r="F148" s="188"/>
      <c r="G148" s="188"/>
      <c r="H148" s="104"/>
      <c r="I148" s="105"/>
      <c r="J148" s="106"/>
    </row>
    <row r="149" spans="1:10" x14ac:dyDescent="0.25">
      <c r="A149" s="105"/>
      <c r="B149" s="188"/>
      <c r="C149" s="188"/>
      <c r="D149" s="188"/>
      <c r="E149" s="188"/>
      <c r="F149" s="188"/>
      <c r="G149" s="188"/>
      <c r="H149" s="104"/>
      <c r="I149" s="105"/>
      <c r="J149" s="106"/>
    </row>
    <row r="150" spans="1:10" x14ac:dyDescent="0.25">
      <c r="A150" s="105"/>
      <c r="B150" s="188"/>
      <c r="C150" s="188"/>
      <c r="D150" s="188"/>
      <c r="E150" s="188"/>
      <c r="F150" s="188"/>
      <c r="G150" s="188"/>
      <c r="H150" s="104"/>
      <c r="I150" s="105"/>
      <c r="J150" s="106"/>
    </row>
    <row r="151" spans="1:10" x14ac:dyDescent="0.25">
      <c r="A151" s="105"/>
      <c r="B151" s="188"/>
      <c r="C151" s="188"/>
      <c r="D151" s="188"/>
      <c r="E151" s="188"/>
      <c r="F151" s="188"/>
      <c r="G151" s="188"/>
      <c r="H151" s="104"/>
      <c r="I151" s="105"/>
      <c r="J151" s="106"/>
    </row>
    <row r="152" spans="1:10" x14ac:dyDescent="0.25">
      <c r="A152" s="105"/>
      <c r="B152" s="188"/>
      <c r="C152" s="188"/>
      <c r="D152" s="188"/>
      <c r="E152" s="188"/>
      <c r="F152" s="188"/>
      <c r="G152" s="188"/>
      <c r="H152" s="104"/>
      <c r="I152" s="105"/>
      <c r="J152" s="106"/>
    </row>
    <row r="153" spans="1:10" x14ac:dyDescent="0.25">
      <c r="A153" s="105"/>
      <c r="B153" s="188"/>
      <c r="C153" s="188"/>
      <c r="D153" s="188"/>
      <c r="E153" s="188"/>
      <c r="F153" s="188"/>
      <c r="G153" s="188"/>
      <c r="H153" s="104"/>
      <c r="I153" s="105"/>
      <c r="J153" s="106"/>
    </row>
    <row r="154" spans="1:10" x14ac:dyDescent="0.25">
      <c r="A154" s="105"/>
      <c r="B154" s="188"/>
      <c r="C154" s="188"/>
      <c r="D154" s="188"/>
      <c r="E154" s="188"/>
      <c r="F154" s="188"/>
      <c r="G154" s="188"/>
      <c r="H154" s="104"/>
      <c r="I154" s="105"/>
      <c r="J154" s="106"/>
    </row>
    <row r="155" spans="1:10" x14ac:dyDescent="0.25">
      <c r="A155" s="105"/>
      <c r="B155" s="188"/>
      <c r="C155" s="188"/>
      <c r="D155" s="188"/>
      <c r="E155" s="188"/>
      <c r="F155" s="188"/>
      <c r="G155" s="188"/>
      <c r="H155" s="104"/>
      <c r="I155" s="105"/>
      <c r="J155" s="106"/>
    </row>
    <row r="156" spans="1:10" x14ac:dyDescent="0.25">
      <c r="A156" s="105"/>
      <c r="B156" s="188"/>
      <c r="C156" s="188"/>
      <c r="D156" s="188"/>
      <c r="E156" s="188"/>
      <c r="F156" s="188"/>
      <c r="G156" s="188"/>
      <c r="H156" s="104"/>
      <c r="I156" s="105"/>
      <c r="J156" s="106"/>
    </row>
    <row r="157" spans="1:10" x14ac:dyDescent="0.25">
      <c r="A157" s="105"/>
      <c r="B157" s="188"/>
      <c r="C157" s="188"/>
      <c r="D157" s="188"/>
      <c r="E157" s="188"/>
      <c r="F157" s="188"/>
      <c r="G157" s="188"/>
      <c r="H157" s="104"/>
      <c r="I157" s="105"/>
      <c r="J157" s="106"/>
    </row>
    <row r="158" spans="1:10" x14ac:dyDescent="0.25">
      <c r="A158" s="105"/>
      <c r="B158" s="188"/>
      <c r="C158" s="188"/>
      <c r="D158" s="188"/>
      <c r="E158" s="188"/>
      <c r="F158" s="188"/>
      <c r="G158" s="188"/>
      <c r="H158" s="104"/>
      <c r="I158" s="105"/>
      <c r="J158" s="106"/>
    </row>
    <row r="159" spans="1:10" x14ac:dyDescent="0.25">
      <c r="A159" s="105"/>
      <c r="B159" s="188"/>
      <c r="C159" s="188"/>
      <c r="D159" s="188"/>
      <c r="E159" s="188"/>
      <c r="F159" s="188"/>
      <c r="G159" s="188"/>
      <c r="H159" s="104"/>
      <c r="I159" s="105"/>
      <c r="J159" s="106"/>
    </row>
    <row r="160" spans="1:10" x14ac:dyDescent="0.25">
      <c r="A160" s="105"/>
      <c r="B160" s="188"/>
      <c r="C160" s="188"/>
      <c r="D160" s="188"/>
      <c r="E160" s="188"/>
      <c r="F160" s="188"/>
      <c r="G160" s="188"/>
      <c r="H160" s="104"/>
      <c r="I160" s="105"/>
      <c r="J160" s="106"/>
    </row>
    <row r="161" spans="1:10" x14ac:dyDescent="0.25">
      <c r="A161" s="105"/>
      <c r="B161" s="188"/>
      <c r="C161" s="188"/>
      <c r="D161" s="188"/>
      <c r="E161" s="188"/>
      <c r="F161" s="188"/>
      <c r="G161" s="188"/>
      <c r="H161" s="104"/>
      <c r="I161" s="105"/>
      <c r="J161" s="106"/>
    </row>
    <row r="162" spans="1:10" x14ac:dyDescent="0.25">
      <c r="A162" s="105"/>
      <c r="B162" s="188"/>
      <c r="C162" s="188"/>
      <c r="D162" s="188"/>
      <c r="E162" s="188"/>
      <c r="F162" s="188"/>
      <c r="G162" s="188"/>
      <c r="H162" s="104"/>
      <c r="I162" s="105"/>
      <c r="J162" s="106"/>
    </row>
    <row r="163" spans="1:10" x14ac:dyDescent="0.25">
      <c r="A163" s="105"/>
      <c r="B163" s="188"/>
      <c r="C163" s="188"/>
      <c r="D163" s="188"/>
      <c r="E163" s="188"/>
      <c r="F163" s="188"/>
      <c r="G163" s="188"/>
      <c r="H163" s="104"/>
      <c r="I163" s="105"/>
      <c r="J163" s="106"/>
    </row>
    <row r="164" spans="1:10" x14ac:dyDescent="0.25">
      <c r="A164" s="105"/>
      <c r="B164" s="188"/>
      <c r="C164" s="188"/>
      <c r="D164" s="188"/>
      <c r="E164" s="188"/>
      <c r="F164" s="188"/>
      <c r="G164" s="188"/>
      <c r="H164" s="104"/>
      <c r="I164" s="105"/>
      <c r="J164" s="106"/>
    </row>
    <row r="165" spans="1:10" x14ac:dyDescent="0.25">
      <c r="A165" s="105"/>
      <c r="B165" s="188"/>
      <c r="C165" s="188"/>
      <c r="D165" s="188"/>
      <c r="E165" s="188"/>
      <c r="F165" s="188"/>
      <c r="G165" s="188"/>
      <c r="H165" s="104"/>
      <c r="I165" s="105"/>
      <c r="J165" s="106"/>
    </row>
    <row r="166" spans="1:10" x14ac:dyDescent="0.25">
      <c r="A166" s="105"/>
      <c r="B166" s="188"/>
      <c r="C166" s="188"/>
      <c r="D166" s="188"/>
      <c r="E166" s="188"/>
      <c r="F166" s="188"/>
      <c r="G166" s="188"/>
      <c r="H166" s="104"/>
      <c r="I166" s="105"/>
      <c r="J166" s="106"/>
    </row>
    <row r="167" spans="1:10" x14ac:dyDescent="0.25">
      <c r="A167" s="105"/>
      <c r="B167" s="188"/>
      <c r="C167" s="188"/>
      <c r="D167" s="188"/>
      <c r="E167" s="188"/>
      <c r="F167" s="188"/>
      <c r="G167" s="188"/>
      <c r="H167" s="104"/>
      <c r="I167" s="105"/>
      <c r="J167" s="106"/>
    </row>
    <row r="168" spans="1:10" x14ac:dyDescent="0.25">
      <c r="A168" s="105"/>
      <c r="B168" s="188"/>
      <c r="C168" s="188"/>
      <c r="D168" s="188"/>
      <c r="E168" s="188"/>
      <c r="F168" s="188"/>
      <c r="G168" s="188"/>
      <c r="H168" s="104"/>
      <c r="I168" s="105"/>
      <c r="J168" s="106"/>
    </row>
    <row r="169" spans="1:10" x14ac:dyDescent="0.25">
      <c r="A169" s="105"/>
      <c r="B169" s="188"/>
      <c r="C169" s="188"/>
      <c r="D169" s="188"/>
      <c r="E169" s="188"/>
      <c r="F169" s="188"/>
      <c r="G169" s="188"/>
      <c r="H169" s="104"/>
      <c r="I169" s="105"/>
      <c r="J169" s="106"/>
    </row>
    <row r="170" spans="1:10" x14ac:dyDescent="0.25">
      <c r="A170" s="105"/>
      <c r="B170" s="188"/>
      <c r="C170" s="188"/>
      <c r="D170" s="188"/>
      <c r="E170" s="188"/>
      <c r="F170" s="188"/>
      <c r="G170" s="188"/>
      <c r="H170" s="104"/>
      <c r="I170" s="105"/>
      <c r="J170" s="106"/>
    </row>
    <row r="171" spans="1:10" x14ac:dyDescent="0.25">
      <c r="A171" s="105"/>
      <c r="B171" s="188"/>
      <c r="C171" s="188"/>
      <c r="D171" s="188"/>
      <c r="E171" s="188"/>
      <c r="F171" s="188"/>
      <c r="G171" s="188"/>
      <c r="H171" s="104"/>
      <c r="I171" s="105"/>
      <c r="J171" s="106"/>
    </row>
    <row r="172" spans="1:10" x14ac:dyDescent="0.25">
      <c r="A172" s="105"/>
      <c r="B172" s="188"/>
      <c r="C172" s="188"/>
      <c r="D172" s="188"/>
      <c r="E172" s="188"/>
      <c r="F172" s="188"/>
      <c r="G172" s="188"/>
      <c r="H172" s="104"/>
      <c r="I172" s="105"/>
      <c r="J172" s="106"/>
    </row>
    <row r="173" spans="1:10" x14ac:dyDescent="0.25">
      <c r="A173" s="105"/>
      <c r="B173" s="188"/>
      <c r="C173" s="188"/>
      <c r="D173" s="188"/>
      <c r="E173" s="188"/>
      <c r="F173" s="188"/>
      <c r="G173" s="188"/>
      <c r="H173" s="104"/>
      <c r="I173" s="105"/>
      <c r="J173" s="106"/>
    </row>
    <row r="174" spans="1:10" x14ac:dyDescent="0.25">
      <c r="A174" s="105"/>
      <c r="B174" s="188"/>
      <c r="C174" s="188"/>
      <c r="D174" s="188"/>
      <c r="E174" s="188"/>
      <c r="F174" s="188"/>
      <c r="G174" s="188"/>
      <c r="H174" s="104"/>
      <c r="I174" s="105"/>
      <c r="J174" s="106"/>
    </row>
    <row r="175" spans="1:10" x14ac:dyDescent="0.25">
      <c r="A175" s="105"/>
      <c r="B175" s="188"/>
      <c r="C175" s="188"/>
      <c r="D175" s="188"/>
      <c r="E175" s="188"/>
      <c r="F175" s="188"/>
      <c r="G175" s="188"/>
      <c r="H175" s="104"/>
      <c r="I175" s="105"/>
      <c r="J175" s="106"/>
    </row>
    <row r="176" spans="1:10" x14ac:dyDescent="0.25">
      <c r="A176" s="105"/>
      <c r="B176" s="188"/>
      <c r="C176" s="188"/>
      <c r="D176" s="188"/>
      <c r="E176" s="188"/>
      <c r="F176" s="188"/>
      <c r="G176" s="188"/>
      <c r="H176" s="104"/>
      <c r="I176" s="105"/>
      <c r="J176" s="106"/>
    </row>
    <row r="177" spans="1:10" x14ac:dyDescent="0.25">
      <c r="A177" s="105"/>
      <c r="B177" s="188"/>
      <c r="C177" s="188"/>
      <c r="D177" s="188"/>
      <c r="E177" s="188"/>
      <c r="F177" s="188"/>
      <c r="G177" s="188"/>
      <c r="H177" s="104"/>
      <c r="I177" s="105"/>
      <c r="J177" s="106"/>
    </row>
    <row r="178" spans="1:10" x14ac:dyDescent="0.25">
      <c r="A178" s="105"/>
      <c r="B178" s="188"/>
      <c r="C178" s="188"/>
      <c r="D178" s="188"/>
      <c r="E178" s="188"/>
      <c r="F178" s="188"/>
      <c r="G178" s="188"/>
      <c r="H178" s="104"/>
      <c r="I178" s="105"/>
      <c r="J178" s="106"/>
    </row>
    <row r="179" spans="1:10" x14ac:dyDescent="0.25">
      <c r="A179" s="105"/>
      <c r="B179" s="188"/>
      <c r="C179" s="188"/>
      <c r="D179" s="188"/>
      <c r="E179" s="188"/>
      <c r="F179" s="188"/>
      <c r="G179" s="188"/>
      <c r="H179" s="104"/>
      <c r="I179" s="105"/>
      <c r="J179" s="106"/>
    </row>
    <row r="180" spans="1:10" x14ac:dyDescent="0.25">
      <c r="A180" s="105"/>
      <c r="B180" s="188"/>
      <c r="C180" s="188"/>
      <c r="D180" s="188"/>
      <c r="E180" s="188"/>
      <c r="F180" s="188"/>
      <c r="G180" s="188"/>
      <c r="H180" s="104"/>
      <c r="I180" s="105"/>
      <c r="J180" s="106"/>
    </row>
    <row r="181" spans="1:10" x14ac:dyDescent="0.25">
      <c r="A181" s="105"/>
      <c r="B181" s="188"/>
      <c r="C181" s="188"/>
      <c r="D181" s="188"/>
      <c r="E181" s="188"/>
      <c r="F181" s="188"/>
      <c r="G181" s="188"/>
      <c r="H181" s="104"/>
      <c r="I181" s="105"/>
      <c r="J181" s="106"/>
    </row>
    <row r="182" spans="1:10" x14ac:dyDescent="0.25">
      <c r="A182" s="105"/>
      <c r="B182" s="188"/>
      <c r="C182" s="188"/>
      <c r="D182" s="188"/>
      <c r="E182" s="188"/>
      <c r="F182" s="188"/>
      <c r="G182" s="188"/>
      <c r="H182" s="104"/>
      <c r="I182" s="105"/>
      <c r="J182" s="106"/>
    </row>
    <row r="183" spans="1:10" x14ac:dyDescent="0.25">
      <c r="A183" s="105"/>
      <c r="B183" s="188"/>
      <c r="C183" s="188"/>
      <c r="D183" s="188"/>
      <c r="E183" s="188"/>
      <c r="F183" s="188"/>
      <c r="G183" s="188"/>
      <c r="H183" s="104"/>
      <c r="I183" s="105"/>
      <c r="J183" s="106"/>
    </row>
    <row r="184" spans="1:10" x14ac:dyDescent="0.25">
      <c r="A184" s="105"/>
      <c r="B184" s="188"/>
      <c r="C184" s="188"/>
      <c r="D184" s="188"/>
      <c r="E184" s="188"/>
      <c r="F184" s="188"/>
      <c r="G184" s="188"/>
      <c r="H184" s="104"/>
      <c r="I184" s="105"/>
      <c r="J184" s="106"/>
    </row>
    <row r="185" spans="1:10" x14ac:dyDescent="0.25">
      <c r="A185" s="56"/>
      <c r="B185" s="56"/>
      <c r="C185" s="56"/>
      <c r="D185" s="56"/>
      <c r="E185" s="56"/>
      <c r="F185" s="56"/>
      <c r="G185" s="56"/>
      <c r="H185" s="56"/>
      <c r="I185" s="56"/>
      <c r="J185" s="56"/>
    </row>
    <row r="186" spans="1:10" x14ac:dyDescent="0.25">
      <c r="A186" s="189" t="s">
        <v>17</v>
      </c>
      <c r="B186" s="189"/>
      <c r="C186" s="189"/>
      <c r="D186" s="190" t="str">
        <f>IF(ISBLANK('Invoice Summary'!$I$11),"",'Invoice Summary'!$I$11)</f>
        <v/>
      </c>
      <c r="E186" s="190"/>
      <c r="F186" s="56"/>
      <c r="G186" s="56"/>
      <c r="H186" s="56"/>
      <c r="I186" s="56"/>
      <c r="J186" s="56"/>
    </row>
    <row r="187" spans="1:10" x14ac:dyDescent="0.25">
      <c r="A187" s="189" t="s">
        <v>11</v>
      </c>
      <c r="B187" s="189"/>
      <c r="C187" s="189"/>
      <c r="D187" s="190" t="str">
        <f>IF(ISBLANK('Invoice Summary'!$H$24),"",'Invoice Summary'!$H$24)</f>
        <v/>
      </c>
      <c r="E187" s="190"/>
      <c r="F187" s="56"/>
      <c r="G187" s="56"/>
      <c r="H187" s="56"/>
      <c r="I187" s="56"/>
      <c r="J187" s="56"/>
    </row>
    <row r="188" spans="1:10" x14ac:dyDescent="0.25">
      <c r="A188" s="185" t="s">
        <v>14</v>
      </c>
      <c r="B188" s="185"/>
      <c r="C188" s="64" t="s">
        <v>8</v>
      </c>
      <c r="D188" s="190" t="str">
        <f>IF(ISBLANK('Invoice Summary'!$I$12),"",'Invoice Summary'!$I$12)</f>
        <v/>
      </c>
      <c r="E188" s="190"/>
      <c r="F188" s="56"/>
      <c r="G188" s="56"/>
      <c r="H188" s="56"/>
      <c r="I188" s="56"/>
      <c r="J188" s="56"/>
    </row>
    <row r="189" spans="1:10" x14ac:dyDescent="0.25">
      <c r="A189" s="65"/>
      <c r="B189" s="65"/>
      <c r="C189" s="64" t="s">
        <v>9</v>
      </c>
      <c r="D189" s="190" t="str">
        <f>IF(ISBLANK('Invoice Summary'!$I$13),"",'Invoice Summary'!$I$13)</f>
        <v/>
      </c>
      <c r="E189" s="190"/>
      <c r="F189" s="56"/>
      <c r="G189" s="56"/>
      <c r="H189" s="56"/>
      <c r="I189" s="56"/>
      <c r="J189" s="56"/>
    </row>
    <row r="190" spans="1:10" ht="15.75" thickBot="1" x14ac:dyDescent="0.3">
      <c r="A190" s="66"/>
      <c r="B190" s="66"/>
      <c r="C190" s="66"/>
      <c r="D190" s="66"/>
      <c r="E190" s="66"/>
      <c r="F190" s="66"/>
      <c r="G190" s="66"/>
      <c r="H190" s="66"/>
      <c r="I190" s="66"/>
      <c r="J190" s="66"/>
    </row>
    <row r="191" spans="1:10" ht="15.75" thickTop="1" x14ac:dyDescent="0.25">
      <c r="A191" s="62" t="s">
        <v>62</v>
      </c>
      <c r="B191" s="187" t="s">
        <v>63</v>
      </c>
      <c r="C191" s="187"/>
      <c r="D191" s="187"/>
      <c r="E191" s="187" t="s">
        <v>123</v>
      </c>
      <c r="F191" s="187"/>
      <c r="G191" s="187"/>
      <c r="H191" s="62" t="s">
        <v>124</v>
      </c>
      <c r="I191" s="62" t="s">
        <v>126</v>
      </c>
      <c r="J191" s="62" t="s">
        <v>125</v>
      </c>
    </row>
    <row r="192" spans="1:10" x14ac:dyDescent="0.25">
      <c r="A192" s="105"/>
      <c r="B192" s="188"/>
      <c r="C192" s="188"/>
      <c r="D192" s="188"/>
      <c r="E192" s="188"/>
      <c r="F192" s="188"/>
      <c r="G192" s="188"/>
      <c r="H192" s="104"/>
      <c r="I192" s="105"/>
      <c r="J192" s="106"/>
    </row>
    <row r="193" spans="1:10" x14ac:dyDescent="0.25">
      <c r="A193" s="105"/>
      <c r="B193" s="188"/>
      <c r="C193" s="188"/>
      <c r="D193" s="188"/>
      <c r="E193" s="188"/>
      <c r="F193" s="188"/>
      <c r="G193" s="188"/>
      <c r="H193" s="104"/>
      <c r="I193" s="105"/>
      <c r="J193" s="106"/>
    </row>
    <row r="194" spans="1:10" x14ac:dyDescent="0.25">
      <c r="A194" s="105"/>
      <c r="B194" s="188"/>
      <c r="C194" s="188"/>
      <c r="D194" s="188"/>
      <c r="E194" s="188"/>
      <c r="F194" s="188"/>
      <c r="G194" s="188"/>
      <c r="H194" s="104"/>
      <c r="I194" s="105"/>
      <c r="J194" s="106"/>
    </row>
    <row r="195" spans="1:10" x14ac:dyDescent="0.25">
      <c r="A195" s="105"/>
      <c r="B195" s="188"/>
      <c r="C195" s="188"/>
      <c r="D195" s="188"/>
      <c r="E195" s="188"/>
      <c r="F195" s="188"/>
      <c r="G195" s="188"/>
      <c r="H195" s="104"/>
      <c r="I195" s="105"/>
      <c r="J195" s="106"/>
    </row>
    <row r="196" spans="1:10" x14ac:dyDescent="0.25">
      <c r="A196" s="105"/>
      <c r="B196" s="188"/>
      <c r="C196" s="188"/>
      <c r="D196" s="188"/>
      <c r="E196" s="188"/>
      <c r="F196" s="188"/>
      <c r="G196" s="188"/>
      <c r="H196" s="104"/>
      <c r="I196" s="105"/>
      <c r="J196" s="106"/>
    </row>
    <row r="197" spans="1:10" x14ac:dyDescent="0.25">
      <c r="A197" s="105"/>
      <c r="B197" s="188"/>
      <c r="C197" s="188"/>
      <c r="D197" s="188"/>
      <c r="E197" s="188"/>
      <c r="F197" s="188"/>
      <c r="G197" s="188"/>
      <c r="H197" s="104"/>
      <c r="I197" s="105"/>
      <c r="J197" s="106"/>
    </row>
    <row r="198" spans="1:10" x14ac:dyDescent="0.25">
      <c r="A198" s="105"/>
      <c r="B198" s="188"/>
      <c r="C198" s="188"/>
      <c r="D198" s="188"/>
      <c r="E198" s="188"/>
      <c r="F198" s="188"/>
      <c r="G198" s="188"/>
      <c r="H198" s="104"/>
      <c r="I198" s="105"/>
      <c r="J198" s="106"/>
    </row>
    <row r="199" spans="1:10" x14ac:dyDescent="0.25">
      <c r="A199" s="105"/>
      <c r="B199" s="188"/>
      <c r="C199" s="188"/>
      <c r="D199" s="188"/>
      <c r="E199" s="188"/>
      <c r="F199" s="188"/>
      <c r="G199" s="188"/>
      <c r="H199" s="104"/>
      <c r="I199" s="105"/>
      <c r="J199" s="106"/>
    </row>
    <row r="200" spans="1:10" x14ac:dyDescent="0.25">
      <c r="A200" s="105"/>
      <c r="B200" s="188"/>
      <c r="C200" s="188"/>
      <c r="D200" s="188"/>
      <c r="E200" s="188"/>
      <c r="F200" s="188"/>
      <c r="G200" s="188"/>
      <c r="H200" s="104"/>
      <c r="I200" s="105"/>
      <c r="J200" s="106"/>
    </row>
    <row r="201" spans="1:10" x14ac:dyDescent="0.25">
      <c r="A201" s="105"/>
      <c r="B201" s="188"/>
      <c r="C201" s="188"/>
      <c r="D201" s="188"/>
      <c r="E201" s="188"/>
      <c r="F201" s="188"/>
      <c r="G201" s="188"/>
      <c r="H201" s="104"/>
      <c r="I201" s="105"/>
      <c r="J201" s="106"/>
    </row>
    <row r="202" spans="1:10" x14ac:dyDescent="0.25">
      <c r="A202" s="105"/>
      <c r="B202" s="188"/>
      <c r="C202" s="188"/>
      <c r="D202" s="188"/>
      <c r="E202" s="188"/>
      <c r="F202" s="188"/>
      <c r="G202" s="188"/>
      <c r="H202" s="104"/>
      <c r="I202" s="105"/>
      <c r="J202" s="106"/>
    </row>
    <row r="203" spans="1:10" x14ac:dyDescent="0.25">
      <c r="A203" s="105"/>
      <c r="B203" s="188"/>
      <c r="C203" s="188"/>
      <c r="D203" s="188"/>
      <c r="E203" s="188"/>
      <c r="F203" s="188"/>
      <c r="G203" s="188"/>
      <c r="H203" s="104"/>
      <c r="I203" s="105"/>
      <c r="J203" s="106"/>
    </row>
    <row r="204" spans="1:10" x14ac:dyDescent="0.25">
      <c r="A204" s="105"/>
      <c r="B204" s="188"/>
      <c r="C204" s="188"/>
      <c r="D204" s="188"/>
      <c r="E204" s="188"/>
      <c r="F204" s="188"/>
      <c r="G204" s="188"/>
      <c r="H204" s="104"/>
      <c r="I204" s="105"/>
      <c r="J204" s="106"/>
    </row>
    <row r="205" spans="1:10" x14ac:dyDescent="0.25">
      <c r="A205" s="105"/>
      <c r="B205" s="188"/>
      <c r="C205" s="188"/>
      <c r="D205" s="188"/>
      <c r="E205" s="188"/>
      <c r="F205" s="188"/>
      <c r="G205" s="188"/>
      <c r="H205" s="104"/>
      <c r="I205" s="105"/>
      <c r="J205" s="106"/>
    </row>
    <row r="206" spans="1:10" x14ac:dyDescent="0.25">
      <c r="A206" s="105"/>
      <c r="B206" s="188"/>
      <c r="C206" s="188"/>
      <c r="D206" s="188"/>
      <c r="E206" s="188"/>
      <c r="F206" s="188"/>
      <c r="G206" s="188"/>
      <c r="H206" s="104"/>
      <c r="I206" s="105"/>
      <c r="J206" s="106"/>
    </row>
    <row r="207" spans="1:10" x14ac:dyDescent="0.25">
      <c r="A207" s="105"/>
      <c r="B207" s="188"/>
      <c r="C207" s="188"/>
      <c r="D207" s="188"/>
      <c r="E207" s="188"/>
      <c r="F207" s="188"/>
      <c r="G207" s="188"/>
      <c r="H207" s="104"/>
      <c r="I207" s="105"/>
      <c r="J207" s="106"/>
    </row>
    <row r="208" spans="1:10" x14ac:dyDescent="0.25">
      <c r="A208" s="105"/>
      <c r="B208" s="188"/>
      <c r="C208" s="188"/>
      <c r="D208" s="188"/>
      <c r="E208" s="188"/>
      <c r="F208" s="188"/>
      <c r="G208" s="188"/>
      <c r="H208" s="104"/>
      <c r="I208" s="105"/>
      <c r="J208" s="106"/>
    </row>
    <row r="209" spans="1:10" x14ac:dyDescent="0.25">
      <c r="A209" s="105"/>
      <c r="B209" s="188"/>
      <c r="C209" s="188"/>
      <c r="D209" s="188"/>
      <c r="E209" s="188"/>
      <c r="F209" s="188"/>
      <c r="G209" s="188"/>
      <c r="H209" s="104"/>
      <c r="I209" s="105"/>
      <c r="J209" s="106"/>
    </row>
    <row r="210" spans="1:10" x14ac:dyDescent="0.25">
      <c r="A210" s="105"/>
      <c r="B210" s="188"/>
      <c r="C210" s="188"/>
      <c r="D210" s="188"/>
      <c r="E210" s="188"/>
      <c r="F210" s="188"/>
      <c r="G210" s="188"/>
      <c r="H210" s="104"/>
      <c r="I210" s="105"/>
      <c r="J210" s="106"/>
    </row>
    <row r="211" spans="1:10" x14ac:dyDescent="0.25">
      <c r="A211" s="105"/>
      <c r="B211" s="188"/>
      <c r="C211" s="188"/>
      <c r="D211" s="188"/>
      <c r="E211" s="188"/>
      <c r="F211" s="188"/>
      <c r="G211" s="188"/>
      <c r="H211" s="104"/>
      <c r="I211" s="105"/>
      <c r="J211" s="106"/>
    </row>
    <row r="212" spans="1:10" x14ac:dyDescent="0.25">
      <c r="A212" s="105"/>
      <c r="B212" s="188"/>
      <c r="C212" s="188"/>
      <c r="D212" s="188"/>
      <c r="E212" s="188"/>
      <c r="F212" s="188"/>
      <c r="G212" s="188"/>
      <c r="H212" s="104"/>
      <c r="I212" s="105"/>
      <c r="J212" s="106"/>
    </row>
    <row r="213" spans="1:10" x14ac:dyDescent="0.25">
      <c r="A213" s="105"/>
      <c r="B213" s="188"/>
      <c r="C213" s="188"/>
      <c r="D213" s="188"/>
      <c r="E213" s="188"/>
      <c r="F213" s="188"/>
      <c r="G213" s="188"/>
      <c r="H213" s="104"/>
      <c r="I213" s="105"/>
      <c r="J213" s="106"/>
    </row>
    <row r="214" spans="1:10" x14ac:dyDescent="0.25">
      <c r="A214" s="105"/>
      <c r="B214" s="188"/>
      <c r="C214" s="188"/>
      <c r="D214" s="188"/>
      <c r="E214" s="188"/>
      <c r="F214" s="188"/>
      <c r="G214" s="188"/>
      <c r="H214" s="104"/>
      <c r="I214" s="105"/>
      <c r="J214" s="106"/>
    </row>
    <row r="215" spans="1:10" x14ac:dyDescent="0.25">
      <c r="A215" s="105"/>
      <c r="B215" s="188"/>
      <c r="C215" s="188"/>
      <c r="D215" s="188"/>
      <c r="E215" s="188"/>
      <c r="F215" s="188"/>
      <c r="G215" s="188"/>
      <c r="H215" s="104"/>
      <c r="I215" s="105"/>
      <c r="J215" s="106"/>
    </row>
    <row r="216" spans="1:10" x14ac:dyDescent="0.25">
      <c r="A216" s="105"/>
      <c r="B216" s="188"/>
      <c r="C216" s="188"/>
      <c r="D216" s="188"/>
      <c r="E216" s="188"/>
      <c r="F216" s="188"/>
      <c r="G216" s="188"/>
      <c r="H216" s="104"/>
      <c r="I216" s="105"/>
      <c r="J216" s="106"/>
    </row>
    <row r="217" spans="1:10" x14ac:dyDescent="0.25">
      <c r="A217" s="105"/>
      <c r="B217" s="188"/>
      <c r="C217" s="188"/>
      <c r="D217" s="188"/>
      <c r="E217" s="188"/>
      <c r="F217" s="188"/>
      <c r="G217" s="188"/>
      <c r="H217" s="104"/>
      <c r="I217" s="105"/>
      <c r="J217" s="106"/>
    </row>
    <row r="218" spans="1:10" x14ac:dyDescent="0.25">
      <c r="A218" s="105"/>
      <c r="B218" s="188"/>
      <c r="C218" s="188"/>
      <c r="D218" s="188"/>
      <c r="E218" s="188"/>
      <c r="F218" s="188"/>
      <c r="G218" s="188"/>
      <c r="H218" s="104"/>
      <c r="I218" s="105"/>
      <c r="J218" s="106"/>
    </row>
    <row r="219" spans="1:10" x14ac:dyDescent="0.25">
      <c r="A219" s="105"/>
      <c r="B219" s="188"/>
      <c r="C219" s="188"/>
      <c r="D219" s="188"/>
      <c r="E219" s="188"/>
      <c r="F219" s="188"/>
      <c r="G219" s="188"/>
      <c r="H219" s="104"/>
      <c r="I219" s="105"/>
      <c r="J219" s="106"/>
    </row>
    <row r="220" spans="1:10" x14ac:dyDescent="0.25">
      <c r="A220" s="105"/>
      <c r="B220" s="188"/>
      <c r="C220" s="188"/>
      <c r="D220" s="188"/>
      <c r="E220" s="188"/>
      <c r="F220" s="188"/>
      <c r="G220" s="188"/>
      <c r="H220" s="104"/>
      <c r="I220" s="105"/>
      <c r="J220" s="106"/>
    </row>
    <row r="221" spans="1:10" x14ac:dyDescent="0.25">
      <c r="A221" s="105"/>
      <c r="B221" s="188"/>
      <c r="C221" s="188"/>
      <c r="D221" s="188"/>
      <c r="E221" s="188"/>
      <c r="F221" s="188"/>
      <c r="G221" s="188"/>
      <c r="H221" s="104"/>
      <c r="I221" s="105"/>
      <c r="J221" s="106"/>
    </row>
    <row r="222" spans="1:10" x14ac:dyDescent="0.25">
      <c r="A222" s="105"/>
      <c r="B222" s="188"/>
      <c r="C222" s="188"/>
      <c r="D222" s="188"/>
      <c r="E222" s="188"/>
      <c r="F222" s="188"/>
      <c r="G222" s="188"/>
      <c r="H222" s="104"/>
      <c r="I222" s="105"/>
      <c r="J222" s="106"/>
    </row>
    <row r="223" spans="1:10" x14ac:dyDescent="0.25">
      <c r="A223" s="105"/>
      <c r="B223" s="188"/>
      <c r="C223" s="188"/>
      <c r="D223" s="188"/>
      <c r="E223" s="188"/>
      <c r="F223" s="188"/>
      <c r="G223" s="188"/>
      <c r="H223" s="104"/>
      <c r="I223" s="105"/>
      <c r="J223" s="106"/>
    </row>
    <row r="224" spans="1:10" x14ac:dyDescent="0.25">
      <c r="A224" s="105"/>
      <c r="B224" s="188"/>
      <c r="C224" s="188"/>
      <c r="D224" s="188"/>
      <c r="E224" s="188"/>
      <c r="F224" s="188"/>
      <c r="G224" s="188"/>
      <c r="H224" s="104"/>
      <c r="I224" s="105"/>
      <c r="J224" s="106"/>
    </row>
    <row r="225" spans="1:10" x14ac:dyDescent="0.25">
      <c r="A225" s="105"/>
      <c r="B225" s="188"/>
      <c r="C225" s="188"/>
      <c r="D225" s="188"/>
      <c r="E225" s="188"/>
      <c r="F225" s="188"/>
      <c r="G225" s="188"/>
      <c r="H225" s="104"/>
      <c r="I225" s="105"/>
      <c r="J225" s="106"/>
    </row>
    <row r="226" spans="1:10" x14ac:dyDescent="0.25">
      <c r="A226" s="105"/>
      <c r="B226" s="188"/>
      <c r="C226" s="188"/>
      <c r="D226" s="188"/>
      <c r="E226" s="188"/>
      <c r="F226" s="188"/>
      <c r="G226" s="188"/>
      <c r="H226" s="104"/>
      <c r="I226" s="105"/>
      <c r="J226" s="106"/>
    </row>
    <row r="227" spans="1:10" x14ac:dyDescent="0.25">
      <c r="A227" s="105"/>
      <c r="B227" s="188"/>
      <c r="C227" s="188"/>
      <c r="D227" s="188"/>
      <c r="E227" s="188"/>
      <c r="F227" s="188"/>
      <c r="G227" s="188"/>
      <c r="H227" s="104"/>
      <c r="I227" s="105"/>
      <c r="J227" s="106"/>
    </row>
    <row r="228" spans="1:10" x14ac:dyDescent="0.25">
      <c r="A228" s="105"/>
      <c r="B228" s="188"/>
      <c r="C228" s="188"/>
      <c r="D228" s="188"/>
      <c r="E228" s="188"/>
      <c r="F228" s="188"/>
      <c r="G228" s="188"/>
      <c r="H228" s="104"/>
      <c r="I228" s="105"/>
      <c r="J228" s="106"/>
    </row>
    <row r="229" spans="1:10" x14ac:dyDescent="0.25">
      <c r="A229" s="105"/>
      <c r="B229" s="188"/>
      <c r="C229" s="188"/>
      <c r="D229" s="188"/>
      <c r="E229" s="188"/>
      <c r="F229" s="188"/>
      <c r="G229" s="188"/>
      <c r="H229" s="104"/>
      <c r="I229" s="105"/>
      <c r="J229" s="106"/>
    </row>
    <row r="230" spans="1:10" x14ac:dyDescent="0.25">
      <c r="A230" s="105"/>
      <c r="B230" s="188"/>
      <c r="C230" s="188"/>
      <c r="D230" s="188"/>
      <c r="E230" s="188"/>
      <c r="F230" s="188"/>
      <c r="G230" s="188"/>
      <c r="H230" s="104"/>
      <c r="I230" s="105"/>
      <c r="J230" s="106"/>
    </row>
    <row r="231" spans="1:10" x14ac:dyDescent="0.25">
      <c r="A231" s="56"/>
      <c r="B231" s="56"/>
      <c r="C231" s="56"/>
      <c r="D231" s="56"/>
      <c r="E231" s="56"/>
      <c r="F231" s="56"/>
      <c r="G231" s="56"/>
      <c r="H231" s="56"/>
      <c r="I231" s="56"/>
      <c r="J231" s="56"/>
    </row>
    <row r="232" spans="1:10" x14ac:dyDescent="0.25">
      <c r="A232" s="189" t="s">
        <v>17</v>
      </c>
      <c r="B232" s="189"/>
      <c r="C232" s="189"/>
      <c r="D232" s="190" t="str">
        <f>IF(ISBLANK('Invoice Summary'!$I$11),"",'Invoice Summary'!$I$11)</f>
        <v/>
      </c>
      <c r="E232" s="190"/>
      <c r="F232" s="56"/>
      <c r="G232" s="56"/>
      <c r="H232" s="56"/>
      <c r="I232" s="56"/>
      <c r="J232" s="56"/>
    </row>
    <row r="233" spans="1:10" x14ac:dyDescent="0.25">
      <c r="A233" s="189" t="s">
        <v>11</v>
      </c>
      <c r="B233" s="189"/>
      <c r="C233" s="189"/>
      <c r="D233" s="190" t="str">
        <f>IF(ISBLANK('Invoice Summary'!$H$24),"",'Invoice Summary'!$H$24)</f>
        <v/>
      </c>
      <c r="E233" s="190"/>
      <c r="F233" s="56"/>
      <c r="G233" s="56"/>
      <c r="H233" s="56"/>
      <c r="I233" s="56"/>
      <c r="J233" s="56"/>
    </row>
    <row r="234" spans="1:10" x14ac:dyDescent="0.25">
      <c r="A234" s="185" t="s">
        <v>14</v>
      </c>
      <c r="B234" s="185"/>
      <c r="C234" s="64" t="s">
        <v>8</v>
      </c>
      <c r="D234" s="190" t="str">
        <f>IF(ISBLANK('Invoice Summary'!$I$12),"",'Invoice Summary'!$I$12)</f>
        <v/>
      </c>
      <c r="E234" s="190"/>
      <c r="F234" s="56"/>
      <c r="G234" s="56"/>
      <c r="H234" s="56"/>
      <c r="I234" s="56"/>
      <c r="J234" s="56"/>
    </row>
    <row r="235" spans="1:10" x14ac:dyDescent="0.25">
      <c r="A235" s="65"/>
      <c r="B235" s="65"/>
      <c r="C235" s="64" t="s">
        <v>9</v>
      </c>
      <c r="D235" s="190" t="str">
        <f>IF(ISBLANK('Invoice Summary'!$I$13),"",'Invoice Summary'!$I$13)</f>
        <v/>
      </c>
      <c r="E235" s="190"/>
      <c r="F235" s="56"/>
      <c r="G235" s="56"/>
      <c r="H235" s="56"/>
      <c r="I235" s="56"/>
      <c r="J235" s="56"/>
    </row>
    <row r="236" spans="1:10" ht="15.75" thickBot="1" x14ac:dyDescent="0.3">
      <c r="A236" s="66"/>
      <c r="B236" s="66"/>
      <c r="C236" s="66"/>
      <c r="D236" s="66"/>
      <c r="E236" s="66"/>
      <c r="F236" s="66"/>
      <c r="G236" s="66"/>
      <c r="H236" s="66"/>
      <c r="I236" s="66"/>
      <c r="J236" s="66"/>
    </row>
    <row r="237" spans="1:10" ht="15.75" thickTop="1" x14ac:dyDescent="0.25">
      <c r="A237" s="62" t="s">
        <v>62</v>
      </c>
      <c r="B237" s="187" t="s">
        <v>63</v>
      </c>
      <c r="C237" s="187"/>
      <c r="D237" s="187"/>
      <c r="E237" s="187" t="s">
        <v>123</v>
      </c>
      <c r="F237" s="187"/>
      <c r="G237" s="187"/>
      <c r="H237" s="62" t="s">
        <v>124</v>
      </c>
      <c r="I237" s="62" t="s">
        <v>126</v>
      </c>
      <c r="J237" s="62" t="s">
        <v>125</v>
      </c>
    </row>
    <row r="238" spans="1:10" x14ac:dyDescent="0.25">
      <c r="A238" s="105"/>
      <c r="B238" s="192"/>
      <c r="C238" s="193"/>
      <c r="D238" s="194"/>
      <c r="E238" s="192"/>
      <c r="F238" s="193"/>
      <c r="G238" s="194"/>
      <c r="H238" s="104"/>
      <c r="I238" s="105"/>
      <c r="J238" s="106"/>
    </row>
    <row r="239" spans="1:10" x14ac:dyDescent="0.25">
      <c r="A239" s="105"/>
      <c r="B239" s="188"/>
      <c r="C239" s="188"/>
      <c r="D239" s="188"/>
      <c r="E239" s="188"/>
      <c r="F239" s="188"/>
      <c r="G239" s="188"/>
      <c r="H239" s="104"/>
      <c r="I239" s="105"/>
      <c r="J239" s="106"/>
    </row>
    <row r="240" spans="1:10" x14ac:dyDescent="0.25">
      <c r="A240" s="105"/>
      <c r="B240" s="188"/>
      <c r="C240" s="188"/>
      <c r="D240" s="188"/>
      <c r="E240" s="188"/>
      <c r="F240" s="188"/>
      <c r="G240" s="188"/>
      <c r="H240" s="104"/>
      <c r="I240" s="105"/>
      <c r="J240" s="106"/>
    </row>
    <row r="241" spans="1:10" x14ac:dyDescent="0.25">
      <c r="A241" s="105"/>
      <c r="B241" s="188"/>
      <c r="C241" s="188"/>
      <c r="D241" s="188"/>
      <c r="E241" s="188"/>
      <c r="F241" s="188"/>
      <c r="G241" s="188"/>
      <c r="H241" s="104"/>
      <c r="I241" s="105"/>
      <c r="J241" s="106"/>
    </row>
    <row r="242" spans="1:10" x14ac:dyDescent="0.25">
      <c r="A242" s="105"/>
      <c r="B242" s="188"/>
      <c r="C242" s="188"/>
      <c r="D242" s="188"/>
      <c r="E242" s="188"/>
      <c r="F242" s="188"/>
      <c r="G242" s="188"/>
      <c r="H242" s="104"/>
      <c r="I242" s="105"/>
      <c r="J242" s="106"/>
    </row>
    <row r="243" spans="1:10" x14ac:dyDescent="0.25">
      <c r="A243" s="105"/>
      <c r="B243" s="188"/>
      <c r="C243" s="188"/>
      <c r="D243" s="188"/>
      <c r="E243" s="188"/>
      <c r="F243" s="188"/>
      <c r="G243" s="188"/>
      <c r="H243" s="104"/>
      <c r="I243" s="105"/>
      <c r="J243" s="106"/>
    </row>
    <row r="244" spans="1:10" x14ac:dyDescent="0.25">
      <c r="A244" s="105"/>
      <c r="B244" s="188"/>
      <c r="C244" s="188"/>
      <c r="D244" s="188"/>
      <c r="E244" s="188"/>
      <c r="F244" s="188"/>
      <c r="G244" s="188"/>
      <c r="H244" s="104"/>
      <c r="I244" s="105"/>
      <c r="J244" s="106"/>
    </row>
    <row r="245" spans="1:10" x14ac:dyDescent="0.25">
      <c r="A245" s="105"/>
      <c r="B245" s="188"/>
      <c r="C245" s="188"/>
      <c r="D245" s="188"/>
      <c r="E245" s="188"/>
      <c r="F245" s="188"/>
      <c r="G245" s="188"/>
      <c r="H245" s="104"/>
      <c r="I245" s="105"/>
      <c r="J245" s="106"/>
    </row>
    <row r="246" spans="1:10" x14ac:dyDescent="0.25">
      <c r="A246" s="105"/>
      <c r="B246" s="188"/>
      <c r="C246" s="188"/>
      <c r="D246" s="188"/>
      <c r="E246" s="188"/>
      <c r="F246" s="188"/>
      <c r="G246" s="188"/>
      <c r="H246" s="104"/>
      <c r="I246" s="105"/>
      <c r="J246" s="106"/>
    </row>
    <row r="247" spans="1:10" x14ac:dyDescent="0.25">
      <c r="A247" s="105"/>
      <c r="B247" s="188"/>
      <c r="C247" s="188"/>
      <c r="D247" s="188"/>
      <c r="E247" s="188"/>
      <c r="F247" s="188"/>
      <c r="G247" s="188"/>
      <c r="H247" s="104"/>
      <c r="I247" s="105"/>
      <c r="J247" s="106"/>
    </row>
    <row r="248" spans="1:10" x14ac:dyDescent="0.25">
      <c r="A248" s="105"/>
      <c r="B248" s="188"/>
      <c r="C248" s="188"/>
      <c r="D248" s="188"/>
      <c r="E248" s="188"/>
      <c r="F248" s="188"/>
      <c r="G248" s="188"/>
      <c r="H248" s="104"/>
      <c r="I248" s="105"/>
      <c r="J248" s="106"/>
    </row>
    <row r="249" spans="1:10" x14ac:dyDescent="0.25">
      <c r="A249" s="105"/>
      <c r="B249" s="188"/>
      <c r="C249" s="188"/>
      <c r="D249" s="188"/>
      <c r="E249" s="188"/>
      <c r="F249" s="188"/>
      <c r="G249" s="188"/>
      <c r="H249" s="104"/>
      <c r="I249" s="105"/>
      <c r="J249" s="106"/>
    </row>
    <row r="250" spans="1:10" x14ac:dyDescent="0.25">
      <c r="A250" s="105"/>
      <c r="B250" s="188"/>
      <c r="C250" s="188"/>
      <c r="D250" s="188"/>
      <c r="E250" s="188"/>
      <c r="F250" s="188"/>
      <c r="G250" s="188"/>
      <c r="H250" s="104"/>
      <c r="I250" s="105"/>
      <c r="J250" s="106"/>
    </row>
    <row r="251" spans="1:10" x14ac:dyDescent="0.25">
      <c r="A251" s="105"/>
      <c r="B251" s="188"/>
      <c r="C251" s="188"/>
      <c r="D251" s="188"/>
      <c r="E251" s="188"/>
      <c r="F251" s="188"/>
      <c r="G251" s="188"/>
      <c r="H251" s="104"/>
      <c r="I251" s="105"/>
      <c r="J251" s="106"/>
    </row>
    <row r="252" spans="1:10" x14ac:dyDescent="0.25">
      <c r="A252" s="105"/>
      <c r="B252" s="188"/>
      <c r="C252" s="188"/>
      <c r="D252" s="188"/>
      <c r="E252" s="188"/>
      <c r="F252" s="188"/>
      <c r="G252" s="188"/>
      <c r="H252" s="104"/>
      <c r="I252" s="105"/>
      <c r="J252" s="106"/>
    </row>
    <row r="253" spans="1:10" x14ac:dyDescent="0.25">
      <c r="A253" s="105"/>
      <c r="B253" s="188"/>
      <c r="C253" s="188"/>
      <c r="D253" s="188"/>
      <c r="E253" s="188"/>
      <c r="F253" s="188"/>
      <c r="G253" s="188"/>
      <c r="H253" s="104"/>
      <c r="I253" s="105"/>
      <c r="J253" s="106"/>
    </row>
    <row r="254" spans="1:10" x14ac:dyDescent="0.25">
      <c r="A254" s="105"/>
      <c r="B254" s="188"/>
      <c r="C254" s="188"/>
      <c r="D254" s="188"/>
      <c r="E254" s="188"/>
      <c r="F254" s="188"/>
      <c r="G254" s="188"/>
      <c r="H254" s="104"/>
      <c r="I254" s="105"/>
      <c r="J254" s="106"/>
    </row>
    <row r="255" spans="1:10" x14ac:dyDescent="0.25">
      <c r="A255" s="105"/>
      <c r="B255" s="188"/>
      <c r="C255" s="188"/>
      <c r="D255" s="188"/>
      <c r="E255" s="188"/>
      <c r="F255" s="188"/>
      <c r="G255" s="188"/>
      <c r="H255" s="104"/>
      <c r="I255" s="105"/>
      <c r="J255" s="106"/>
    </row>
    <row r="256" spans="1:10" x14ac:dyDescent="0.25">
      <c r="A256" s="105"/>
      <c r="B256" s="188"/>
      <c r="C256" s="188"/>
      <c r="D256" s="188"/>
      <c r="E256" s="188"/>
      <c r="F256" s="188"/>
      <c r="G256" s="188"/>
      <c r="H256" s="104"/>
      <c r="I256" s="105"/>
      <c r="J256" s="106"/>
    </row>
    <row r="257" spans="1:10" x14ac:dyDescent="0.25">
      <c r="A257" s="105"/>
      <c r="B257" s="188"/>
      <c r="C257" s="188"/>
      <c r="D257" s="188"/>
      <c r="E257" s="188"/>
      <c r="F257" s="188"/>
      <c r="G257" s="188"/>
      <c r="H257" s="104"/>
      <c r="I257" s="105"/>
      <c r="J257" s="106"/>
    </row>
    <row r="258" spans="1:10" x14ac:dyDescent="0.25">
      <c r="A258" s="105"/>
      <c r="B258" s="188"/>
      <c r="C258" s="188"/>
      <c r="D258" s="188"/>
      <c r="E258" s="188"/>
      <c r="F258" s="188"/>
      <c r="G258" s="188"/>
      <c r="H258" s="104"/>
      <c r="I258" s="105"/>
      <c r="J258" s="106"/>
    </row>
    <row r="259" spans="1:10" x14ac:dyDescent="0.25">
      <c r="A259" s="105"/>
      <c r="B259" s="188"/>
      <c r="C259" s="188"/>
      <c r="D259" s="188"/>
      <c r="E259" s="188"/>
      <c r="F259" s="188"/>
      <c r="G259" s="188"/>
      <c r="H259" s="104"/>
      <c r="I259" s="105"/>
      <c r="J259" s="106"/>
    </row>
    <row r="260" spans="1:10" x14ac:dyDescent="0.25">
      <c r="A260" s="105"/>
      <c r="B260" s="188"/>
      <c r="C260" s="188"/>
      <c r="D260" s="188"/>
      <c r="E260" s="188"/>
      <c r="F260" s="188"/>
      <c r="G260" s="188"/>
      <c r="H260" s="104"/>
      <c r="I260" s="105"/>
      <c r="J260" s="106"/>
    </row>
    <row r="261" spans="1:10" x14ac:dyDescent="0.25">
      <c r="A261" s="105"/>
      <c r="B261" s="188"/>
      <c r="C261" s="188"/>
      <c r="D261" s="188"/>
      <c r="E261" s="188"/>
      <c r="F261" s="188"/>
      <c r="G261" s="188"/>
      <c r="H261" s="104"/>
      <c r="I261" s="105"/>
      <c r="J261" s="106"/>
    </row>
    <row r="262" spans="1:10" x14ac:dyDescent="0.25">
      <c r="A262" s="105"/>
      <c r="B262" s="188"/>
      <c r="C262" s="188"/>
      <c r="D262" s="188"/>
      <c r="E262" s="188"/>
      <c r="F262" s="188"/>
      <c r="G262" s="188"/>
      <c r="H262" s="104"/>
      <c r="I262" s="105"/>
      <c r="J262" s="106"/>
    </row>
    <row r="263" spans="1:10" x14ac:dyDescent="0.25">
      <c r="A263" s="105"/>
      <c r="B263" s="188"/>
      <c r="C263" s="188"/>
      <c r="D263" s="188"/>
      <c r="E263" s="188"/>
      <c r="F263" s="188"/>
      <c r="G263" s="188"/>
      <c r="H263" s="104"/>
      <c r="I263" s="105"/>
      <c r="J263" s="106"/>
    </row>
    <row r="264" spans="1:10" x14ac:dyDescent="0.25">
      <c r="A264" s="105"/>
      <c r="B264" s="188"/>
      <c r="C264" s="188"/>
      <c r="D264" s="188"/>
      <c r="E264" s="188"/>
      <c r="F264" s="188"/>
      <c r="G264" s="188"/>
      <c r="H264" s="104"/>
      <c r="I264" s="105"/>
      <c r="J264" s="106"/>
    </row>
    <row r="265" spans="1:10" x14ac:dyDescent="0.25">
      <c r="A265" s="105"/>
      <c r="B265" s="188"/>
      <c r="C265" s="188"/>
      <c r="D265" s="188"/>
      <c r="E265" s="188"/>
      <c r="F265" s="188"/>
      <c r="G265" s="188"/>
      <c r="H265" s="104"/>
      <c r="I265" s="105"/>
      <c r="J265" s="106"/>
    </row>
    <row r="266" spans="1:10" x14ac:dyDescent="0.25">
      <c r="A266" s="105"/>
      <c r="B266" s="188"/>
      <c r="C266" s="188"/>
      <c r="D266" s="188"/>
      <c r="E266" s="188"/>
      <c r="F266" s="188"/>
      <c r="G266" s="188"/>
      <c r="H266" s="104"/>
      <c r="I266" s="105"/>
      <c r="J266" s="106"/>
    </row>
    <row r="267" spans="1:10" x14ac:dyDescent="0.25">
      <c r="A267" s="105"/>
      <c r="B267" s="188"/>
      <c r="C267" s="188"/>
      <c r="D267" s="188"/>
      <c r="E267" s="188"/>
      <c r="F267" s="188"/>
      <c r="G267" s="188"/>
      <c r="H267" s="104"/>
      <c r="I267" s="105"/>
      <c r="J267" s="106"/>
    </row>
    <row r="268" spans="1:10" x14ac:dyDescent="0.25">
      <c r="A268" s="105"/>
      <c r="B268" s="188"/>
      <c r="C268" s="188"/>
      <c r="D268" s="188"/>
      <c r="E268" s="188"/>
      <c r="F268" s="188"/>
      <c r="G268" s="188"/>
      <c r="H268" s="104"/>
      <c r="I268" s="105"/>
      <c r="J268" s="106"/>
    </row>
    <row r="269" spans="1:10" x14ac:dyDescent="0.25">
      <c r="A269" s="105"/>
      <c r="B269" s="188"/>
      <c r="C269" s="188"/>
      <c r="D269" s="188"/>
      <c r="E269" s="188"/>
      <c r="F269" s="188"/>
      <c r="G269" s="188"/>
      <c r="H269" s="104"/>
      <c r="I269" s="105"/>
      <c r="J269" s="106"/>
    </row>
    <row r="270" spans="1:10" x14ac:dyDescent="0.25">
      <c r="A270" s="105"/>
      <c r="B270" s="188"/>
      <c r="C270" s="188"/>
      <c r="D270" s="188"/>
      <c r="E270" s="188"/>
      <c r="F270" s="188"/>
      <c r="G270" s="188"/>
      <c r="H270" s="104"/>
      <c r="I270" s="105"/>
      <c r="J270" s="106"/>
    </row>
    <row r="271" spans="1:10" x14ac:dyDescent="0.25">
      <c r="A271" s="105"/>
      <c r="B271" s="188"/>
      <c r="C271" s="188"/>
      <c r="D271" s="188"/>
      <c r="E271" s="188"/>
      <c r="F271" s="188"/>
      <c r="G271" s="188"/>
      <c r="H271" s="104"/>
      <c r="I271" s="105"/>
      <c r="J271" s="106"/>
    </row>
    <row r="272" spans="1:10" x14ac:dyDescent="0.25">
      <c r="A272" s="105"/>
      <c r="B272" s="188"/>
      <c r="C272" s="188"/>
      <c r="D272" s="188"/>
      <c r="E272" s="188"/>
      <c r="F272" s="188"/>
      <c r="G272" s="188"/>
      <c r="H272" s="104"/>
      <c r="I272" s="105"/>
      <c r="J272" s="106"/>
    </row>
    <row r="273" spans="1:10" x14ac:dyDescent="0.25">
      <c r="A273" s="105"/>
      <c r="B273" s="188"/>
      <c r="C273" s="188"/>
      <c r="D273" s="188"/>
      <c r="E273" s="188"/>
      <c r="F273" s="188"/>
      <c r="G273" s="188"/>
      <c r="H273" s="104"/>
      <c r="I273" s="105"/>
      <c r="J273" s="106"/>
    </row>
    <row r="274" spans="1:10" x14ac:dyDescent="0.25">
      <c r="A274" s="105"/>
      <c r="B274" s="188"/>
      <c r="C274" s="188"/>
      <c r="D274" s="188"/>
      <c r="E274" s="188"/>
      <c r="F274" s="188"/>
      <c r="G274" s="188"/>
      <c r="H274" s="104"/>
      <c r="I274" s="105"/>
      <c r="J274" s="106"/>
    </row>
    <row r="275" spans="1:10" x14ac:dyDescent="0.25">
      <c r="A275" s="105"/>
      <c r="B275" s="188"/>
      <c r="C275" s="188"/>
      <c r="D275" s="188"/>
      <c r="E275" s="188"/>
      <c r="F275" s="188"/>
      <c r="G275" s="188"/>
      <c r="H275" s="104"/>
      <c r="I275" s="105"/>
      <c r="J275" s="106"/>
    </row>
    <row r="276" spans="1:10" x14ac:dyDescent="0.25">
      <c r="A276" s="105"/>
      <c r="B276" s="188"/>
      <c r="C276" s="188"/>
      <c r="D276" s="188"/>
      <c r="E276" s="188"/>
      <c r="F276" s="188"/>
      <c r="G276" s="188"/>
      <c r="H276" s="104"/>
      <c r="I276" s="105"/>
      <c r="J276" s="106"/>
    </row>
  </sheetData>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&amp;L&amp;G&amp;CIn house (non inspection) Mileage Log&amp;R&amp;P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276"/>
  <sheetViews>
    <sheetView view="pageLayout" zoomScale="115" zoomScaleNormal="100" zoomScalePageLayoutView="115" workbookViewId="0">
      <selection activeCell="A33" sqref="A33"/>
    </sheetView>
  </sheetViews>
  <sheetFormatPr defaultRowHeight="15" x14ac:dyDescent="0.25"/>
  <cols>
    <col min="1" max="1" width="13.28515625" customWidth="1"/>
    <col min="4" max="4" width="9.7109375" customWidth="1"/>
    <col min="6" max="6" width="8.7109375" style="56"/>
    <col min="7" max="7" width="3.85546875" customWidth="1"/>
  </cols>
  <sheetData>
    <row r="2" spans="1:10" ht="15.75" x14ac:dyDescent="0.25">
      <c r="A2" s="174" t="s">
        <v>17</v>
      </c>
      <c r="B2" s="174"/>
      <c r="C2" s="174"/>
      <c r="D2" s="171" t="str">
        <f>IF(ISBLANK('Invoice Summary'!$I$11),"",'Invoice Summary'!$I$11)</f>
        <v/>
      </c>
      <c r="E2" s="171"/>
    </row>
    <row r="3" spans="1:10" ht="15.6" customHeight="1" x14ac:dyDescent="0.25">
      <c r="A3" s="174" t="s">
        <v>11</v>
      </c>
      <c r="B3" s="174"/>
      <c r="C3" s="174"/>
      <c r="D3" s="171" t="str">
        <f>IF(ISBLANK('Invoice Summary'!$H$24),"",'Invoice Summary'!$H$24)</f>
        <v/>
      </c>
      <c r="E3" s="171"/>
      <c r="F3" s="157" t="s">
        <v>134</v>
      </c>
      <c r="G3" s="157"/>
      <c r="H3" s="157"/>
      <c r="I3" s="176">
        <f>SUM($J$8:$J$46,$J$54:$J$92,$J$100:$J$138,$J$146:$J$184,$J$192:$J$230,$J$238:$J$276)</f>
        <v>0</v>
      </c>
      <c r="J3" s="176"/>
    </row>
    <row r="4" spans="1:10" ht="15.75" x14ac:dyDescent="0.25">
      <c r="A4" s="172" t="s">
        <v>14</v>
      </c>
      <c r="B4" s="172"/>
      <c r="C4" s="23" t="s">
        <v>8</v>
      </c>
      <c r="D4" s="177" t="str">
        <f>IF(ISBLANK('Invoice Summary'!$I$12),"",'Invoice Summary'!$I$12)</f>
        <v/>
      </c>
      <c r="E4" s="177"/>
      <c r="F4" s="157"/>
      <c r="G4" s="157"/>
      <c r="H4" s="157"/>
      <c r="I4" s="176"/>
      <c r="J4" s="176"/>
    </row>
    <row r="5" spans="1:10" x14ac:dyDescent="0.25">
      <c r="A5" s="24"/>
      <c r="B5" s="24"/>
      <c r="C5" s="23" t="s">
        <v>9</v>
      </c>
      <c r="D5" s="177" t="str">
        <f>IF(ISBLANK('Invoice Summary'!$I$13),"",'Invoice Summary'!$I$13)</f>
        <v/>
      </c>
      <c r="E5" s="177"/>
    </row>
    <row r="6" spans="1:10" ht="15.75" thickBot="1" x14ac:dyDescent="0.3">
      <c r="A6" s="4"/>
      <c r="B6" s="4"/>
      <c r="C6" s="4"/>
      <c r="D6" s="4"/>
      <c r="E6" s="4"/>
      <c r="F6" s="66"/>
      <c r="G6" s="4"/>
      <c r="H6" s="4"/>
      <c r="I6" s="4"/>
      <c r="J6" s="4"/>
    </row>
    <row r="7" spans="1:10" ht="15.75" thickTop="1" x14ac:dyDescent="0.25">
      <c r="A7" s="53" t="s">
        <v>113</v>
      </c>
      <c r="B7" s="173" t="s">
        <v>110</v>
      </c>
      <c r="C7" s="173"/>
      <c r="D7" s="173"/>
      <c r="E7" s="173" t="s">
        <v>111</v>
      </c>
      <c r="F7" s="173"/>
      <c r="G7" s="173"/>
      <c r="H7" s="53" t="s">
        <v>65</v>
      </c>
      <c r="I7" s="53" t="s">
        <v>112</v>
      </c>
      <c r="J7" s="53" t="s">
        <v>67</v>
      </c>
    </row>
    <row r="8" spans="1:10" x14ac:dyDescent="0.25">
      <c r="A8" s="102"/>
      <c r="B8" s="181" t="s">
        <v>114</v>
      </c>
      <c r="C8" s="181"/>
      <c r="D8" s="181"/>
      <c r="E8" s="182" t="s">
        <v>120</v>
      </c>
      <c r="F8" s="182"/>
      <c r="G8" s="182"/>
      <c r="H8" s="67">
        <v>0.47</v>
      </c>
      <c r="I8" s="68">
        <f>'Consult Mileage'!I3</f>
        <v>0</v>
      </c>
      <c r="J8" s="76">
        <f>H8*I8</f>
        <v>0</v>
      </c>
    </row>
    <row r="9" spans="1:10" x14ac:dyDescent="0.25">
      <c r="A9" s="102"/>
      <c r="B9" s="168" t="s">
        <v>115</v>
      </c>
      <c r="C9" s="168"/>
      <c r="D9" s="168"/>
      <c r="E9" s="183" t="s">
        <v>117</v>
      </c>
      <c r="F9" s="183"/>
      <c r="G9" s="183"/>
      <c r="H9" s="98"/>
      <c r="I9" s="99"/>
      <c r="J9" s="76">
        <f t="shared" ref="J9:J46" si="0">H9*I9</f>
        <v>0</v>
      </c>
    </row>
    <row r="10" spans="1:10" x14ac:dyDescent="0.25">
      <c r="A10" s="102"/>
      <c r="B10" s="168" t="s">
        <v>116</v>
      </c>
      <c r="C10" s="168"/>
      <c r="D10" s="168"/>
      <c r="E10" s="183" t="s">
        <v>118</v>
      </c>
      <c r="F10" s="183"/>
      <c r="G10" s="183"/>
      <c r="H10" s="98"/>
      <c r="I10" s="99"/>
      <c r="J10" s="76">
        <f t="shared" si="0"/>
        <v>0</v>
      </c>
    </row>
    <row r="11" spans="1:10" x14ac:dyDescent="0.25">
      <c r="A11" s="102"/>
      <c r="B11" s="168" t="s">
        <v>129</v>
      </c>
      <c r="C11" s="168"/>
      <c r="D11" s="168"/>
      <c r="E11" s="183" t="s">
        <v>128</v>
      </c>
      <c r="F11" s="183"/>
      <c r="G11" s="183"/>
      <c r="H11" s="98"/>
      <c r="I11" s="99"/>
      <c r="J11" s="76">
        <f t="shared" si="0"/>
        <v>0</v>
      </c>
    </row>
    <row r="12" spans="1:10" x14ac:dyDescent="0.25">
      <c r="A12" s="99"/>
      <c r="B12" s="168" t="s">
        <v>130</v>
      </c>
      <c r="C12" s="168"/>
      <c r="D12" s="168"/>
      <c r="E12" s="183" t="s">
        <v>128</v>
      </c>
      <c r="F12" s="183"/>
      <c r="G12" s="183"/>
      <c r="H12" s="98"/>
      <c r="I12" s="99"/>
      <c r="J12" s="76">
        <f t="shared" si="0"/>
        <v>0</v>
      </c>
    </row>
    <row r="13" spans="1:10" x14ac:dyDescent="0.25">
      <c r="A13" s="99"/>
      <c r="B13" s="168" t="s">
        <v>131</v>
      </c>
      <c r="C13" s="168"/>
      <c r="D13" s="168"/>
      <c r="E13" s="183" t="s">
        <v>119</v>
      </c>
      <c r="F13" s="183"/>
      <c r="G13" s="183"/>
      <c r="H13" s="98"/>
      <c r="I13" s="99"/>
      <c r="J13" s="76">
        <f t="shared" si="0"/>
        <v>0</v>
      </c>
    </row>
    <row r="14" spans="1:10" x14ac:dyDescent="0.25">
      <c r="A14" s="99"/>
      <c r="B14" s="168"/>
      <c r="C14" s="168"/>
      <c r="D14" s="168"/>
      <c r="E14" s="183"/>
      <c r="F14" s="183"/>
      <c r="G14" s="183"/>
      <c r="H14" s="98"/>
      <c r="I14" s="99"/>
      <c r="J14" s="76">
        <f t="shared" si="0"/>
        <v>0</v>
      </c>
    </row>
    <row r="15" spans="1:10" x14ac:dyDescent="0.25">
      <c r="A15" s="99"/>
      <c r="B15" s="168"/>
      <c r="C15" s="168"/>
      <c r="D15" s="168"/>
      <c r="E15" s="183"/>
      <c r="F15" s="183"/>
      <c r="G15" s="183"/>
      <c r="H15" s="98"/>
      <c r="I15" s="99"/>
      <c r="J15" s="76">
        <f t="shared" si="0"/>
        <v>0</v>
      </c>
    </row>
    <row r="16" spans="1:10" x14ac:dyDescent="0.25">
      <c r="A16" s="99"/>
      <c r="B16" s="168"/>
      <c r="C16" s="168"/>
      <c r="D16" s="168"/>
      <c r="E16" s="183"/>
      <c r="F16" s="183"/>
      <c r="G16" s="183"/>
      <c r="H16" s="98"/>
      <c r="I16" s="99"/>
      <c r="J16" s="76">
        <f t="shared" si="0"/>
        <v>0</v>
      </c>
    </row>
    <row r="17" spans="1:10" x14ac:dyDescent="0.25">
      <c r="A17" s="99"/>
      <c r="B17" s="168"/>
      <c r="C17" s="168"/>
      <c r="D17" s="168"/>
      <c r="E17" s="183"/>
      <c r="F17" s="183"/>
      <c r="G17" s="183"/>
      <c r="H17" s="98"/>
      <c r="I17" s="99"/>
      <c r="J17" s="76">
        <f t="shared" si="0"/>
        <v>0</v>
      </c>
    </row>
    <row r="18" spans="1:10" x14ac:dyDescent="0.25">
      <c r="A18" s="99"/>
      <c r="B18" s="168"/>
      <c r="C18" s="168"/>
      <c r="D18" s="168"/>
      <c r="E18" s="183"/>
      <c r="F18" s="183"/>
      <c r="G18" s="183"/>
      <c r="H18" s="98"/>
      <c r="I18" s="99"/>
      <c r="J18" s="76">
        <f t="shared" si="0"/>
        <v>0</v>
      </c>
    </row>
    <row r="19" spans="1:10" x14ac:dyDescent="0.25">
      <c r="A19" s="99"/>
      <c r="B19" s="168"/>
      <c r="C19" s="168"/>
      <c r="D19" s="168"/>
      <c r="E19" s="183"/>
      <c r="F19" s="183"/>
      <c r="G19" s="183"/>
      <c r="H19" s="98"/>
      <c r="I19" s="99"/>
      <c r="J19" s="76">
        <f t="shared" si="0"/>
        <v>0</v>
      </c>
    </row>
    <row r="20" spans="1:10" x14ac:dyDescent="0.25">
      <c r="A20" s="99"/>
      <c r="B20" s="168"/>
      <c r="C20" s="168"/>
      <c r="D20" s="168"/>
      <c r="E20" s="183"/>
      <c r="F20" s="183"/>
      <c r="G20" s="183"/>
      <c r="H20" s="98"/>
      <c r="I20" s="99"/>
      <c r="J20" s="76">
        <f t="shared" si="0"/>
        <v>0</v>
      </c>
    </row>
    <row r="21" spans="1:10" x14ac:dyDescent="0.25">
      <c r="A21" s="99"/>
      <c r="B21" s="168"/>
      <c r="C21" s="168"/>
      <c r="D21" s="168"/>
      <c r="E21" s="183"/>
      <c r="F21" s="183"/>
      <c r="G21" s="183"/>
      <c r="H21" s="98"/>
      <c r="I21" s="99"/>
      <c r="J21" s="76">
        <f t="shared" si="0"/>
        <v>0</v>
      </c>
    </row>
    <row r="22" spans="1:10" x14ac:dyDescent="0.25">
      <c r="A22" s="99"/>
      <c r="B22" s="168"/>
      <c r="C22" s="168"/>
      <c r="D22" s="168"/>
      <c r="E22" s="183"/>
      <c r="F22" s="183"/>
      <c r="G22" s="183"/>
      <c r="H22" s="98"/>
      <c r="I22" s="99"/>
      <c r="J22" s="76">
        <f t="shared" si="0"/>
        <v>0</v>
      </c>
    </row>
    <row r="23" spans="1:10" x14ac:dyDescent="0.25">
      <c r="A23" s="99"/>
      <c r="B23" s="168"/>
      <c r="C23" s="168"/>
      <c r="D23" s="168"/>
      <c r="E23" s="183"/>
      <c r="F23" s="183"/>
      <c r="G23" s="183"/>
      <c r="H23" s="98"/>
      <c r="I23" s="99"/>
      <c r="J23" s="76">
        <f t="shared" si="0"/>
        <v>0</v>
      </c>
    </row>
    <row r="24" spans="1:10" x14ac:dyDescent="0.25">
      <c r="A24" s="99"/>
      <c r="B24" s="168"/>
      <c r="C24" s="168"/>
      <c r="D24" s="168"/>
      <c r="E24" s="183"/>
      <c r="F24" s="183"/>
      <c r="G24" s="183"/>
      <c r="H24" s="98"/>
      <c r="I24" s="99"/>
      <c r="J24" s="76">
        <f t="shared" si="0"/>
        <v>0</v>
      </c>
    </row>
    <row r="25" spans="1:10" x14ac:dyDescent="0.25">
      <c r="A25" s="99"/>
      <c r="B25" s="168"/>
      <c r="C25" s="168"/>
      <c r="D25" s="168"/>
      <c r="E25" s="183"/>
      <c r="F25" s="183"/>
      <c r="G25" s="183"/>
      <c r="H25" s="98"/>
      <c r="I25" s="99"/>
      <c r="J25" s="76">
        <f t="shared" si="0"/>
        <v>0</v>
      </c>
    </row>
    <row r="26" spans="1:10" x14ac:dyDescent="0.25">
      <c r="A26" s="99"/>
      <c r="B26" s="168"/>
      <c r="C26" s="168"/>
      <c r="D26" s="168"/>
      <c r="E26" s="183"/>
      <c r="F26" s="183"/>
      <c r="G26" s="183"/>
      <c r="H26" s="98"/>
      <c r="I26" s="99"/>
      <c r="J26" s="76">
        <f t="shared" si="0"/>
        <v>0</v>
      </c>
    </row>
    <row r="27" spans="1:10" x14ac:dyDescent="0.25">
      <c r="A27" s="99"/>
      <c r="B27" s="168"/>
      <c r="C27" s="168"/>
      <c r="D27" s="168"/>
      <c r="E27" s="183"/>
      <c r="F27" s="183"/>
      <c r="G27" s="183"/>
      <c r="H27" s="98"/>
      <c r="I27" s="99"/>
      <c r="J27" s="76">
        <f t="shared" si="0"/>
        <v>0</v>
      </c>
    </row>
    <row r="28" spans="1:10" x14ac:dyDescent="0.25">
      <c r="A28" s="99"/>
      <c r="B28" s="168"/>
      <c r="C28" s="168"/>
      <c r="D28" s="168"/>
      <c r="E28" s="183"/>
      <c r="F28" s="183"/>
      <c r="G28" s="183"/>
      <c r="H28" s="98"/>
      <c r="I28" s="99"/>
      <c r="J28" s="76">
        <f t="shared" si="0"/>
        <v>0</v>
      </c>
    </row>
    <row r="29" spans="1:10" x14ac:dyDescent="0.25">
      <c r="A29" s="99"/>
      <c r="B29" s="168"/>
      <c r="C29" s="168"/>
      <c r="D29" s="168"/>
      <c r="E29" s="183"/>
      <c r="F29" s="183"/>
      <c r="G29" s="183"/>
      <c r="H29" s="98"/>
      <c r="I29" s="99"/>
      <c r="J29" s="76">
        <f t="shared" si="0"/>
        <v>0</v>
      </c>
    </row>
    <row r="30" spans="1:10" x14ac:dyDescent="0.25">
      <c r="A30" s="99"/>
      <c r="B30" s="168"/>
      <c r="C30" s="168"/>
      <c r="D30" s="168"/>
      <c r="E30" s="183"/>
      <c r="F30" s="183"/>
      <c r="G30" s="183"/>
      <c r="H30" s="98"/>
      <c r="I30" s="99"/>
      <c r="J30" s="76">
        <f t="shared" si="0"/>
        <v>0</v>
      </c>
    </row>
    <row r="31" spans="1:10" x14ac:dyDescent="0.25">
      <c r="A31" s="99"/>
      <c r="B31" s="168"/>
      <c r="C31" s="168"/>
      <c r="D31" s="168"/>
      <c r="E31" s="183"/>
      <c r="F31" s="183"/>
      <c r="G31" s="183"/>
      <c r="H31" s="98"/>
      <c r="I31" s="99"/>
      <c r="J31" s="76">
        <f t="shared" si="0"/>
        <v>0</v>
      </c>
    </row>
    <row r="32" spans="1:10" x14ac:dyDescent="0.25">
      <c r="A32" s="99"/>
      <c r="B32" s="168"/>
      <c r="C32" s="168"/>
      <c r="D32" s="168"/>
      <c r="E32" s="183"/>
      <c r="F32" s="183"/>
      <c r="G32" s="183"/>
      <c r="H32" s="98"/>
      <c r="I32" s="99"/>
      <c r="J32" s="76">
        <f t="shared" si="0"/>
        <v>0</v>
      </c>
    </row>
    <row r="33" spans="1:10" x14ac:dyDescent="0.25">
      <c r="A33" s="99"/>
      <c r="B33" s="168"/>
      <c r="C33" s="168"/>
      <c r="D33" s="168"/>
      <c r="E33" s="183"/>
      <c r="F33" s="183"/>
      <c r="G33" s="183"/>
      <c r="H33" s="98"/>
      <c r="I33" s="99"/>
      <c r="J33" s="76">
        <f t="shared" si="0"/>
        <v>0</v>
      </c>
    </row>
    <row r="34" spans="1:10" x14ac:dyDescent="0.25">
      <c r="A34" s="99"/>
      <c r="B34" s="168"/>
      <c r="C34" s="168"/>
      <c r="D34" s="168"/>
      <c r="E34" s="183"/>
      <c r="F34" s="183"/>
      <c r="G34" s="183"/>
      <c r="H34" s="98"/>
      <c r="I34" s="99"/>
      <c r="J34" s="76">
        <f t="shared" si="0"/>
        <v>0</v>
      </c>
    </row>
    <row r="35" spans="1:10" x14ac:dyDescent="0.25">
      <c r="A35" s="99"/>
      <c r="B35" s="168"/>
      <c r="C35" s="168"/>
      <c r="D35" s="168"/>
      <c r="E35" s="183"/>
      <c r="F35" s="183"/>
      <c r="G35" s="183"/>
      <c r="H35" s="98"/>
      <c r="I35" s="99"/>
      <c r="J35" s="76">
        <f t="shared" si="0"/>
        <v>0</v>
      </c>
    </row>
    <row r="36" spans="1:10" x14ac:dyDescent="0.25">
      <c r="A36" s="99"/>
      <c r="B36" s="168"/>
      <c r="C36" s="168"/>
      <c r="D36" s="168"/>
      <c r="E36" s="183"/>
      <c r="F36" s="183"/>
      <c r="G36" s="183"/>
      <c r="H36" s="98"/>
      <c r="I36" s="99"/>
      <c r="J36" s="76">
        <f t="shared" si="0"/>
        <v>0</v>
      </c>
    </row>
    <row r="37" spans="1:10" x14ac:dyDescent="0.25">
      <c r="A37" s="99"/>
      <c r="B37" s="168"/>
      <c r="C37" s="168"/>
      <c r="D37" s="168"/>
      <c r="E37" s="183"/>
      <c r="F37" s="183"/>
      <c r="G37" s="183"/>
      <c r="H37" s="98"/>
      <c r="I37" s="99"/>
      <c r="J37" s="76">
        <f t="shared" si="0"/>
        <v>0</v>
      </c>
    </row>
    <row r="38" spans="1:10" x14ac:dyDescent="0.25">
      <c r="A38" s="99"/>
      <c r="B38" s="168"/>
      <c r="C38" s="168"/>
      <c r="D38" s="168"/>
      <c r="E38" s="183"/>
      <c r="F38" s="183"/>
      <c r="G38" s="183"/>
      <c r="H38" s="98"/>
      <c r="I38" s="99"/>
      <c r="J38" s="76">
        <f t="shared" si="0"/>
        <v>0</v>
      </c>
    </row>
    <row r="39" spans="1:10" x14ac:dyDescent="0.25">
      <c r="A39" s="99"/>
      <c r="B39" s="168"/>
      <c r="C39" s="168"/>
      <c r="D39" s="168"/>
      <c r="E39" s="183"/>
      <c r="F39" s="183"/>
      <c r="G39" s="183"/>
      <c r="H39" s="98"/>
      <c r="I39" s="99"/>
      <c r="J39" s="76">
        <f t="shared" si="0"/>
        <v>0</v>
      </c>
    </row>
    <row r="40" spans="1:10" x14ac:dyDescent="0.25">
      <c r="A40" s="99"/>
      <c r="B40" s="168"/>
      <c r="C40" s="168"/>
      <c r="D40" s="168"/>
      <c r="E40" s="183"/>
      <c r="F40" s="183"/>
      <c r="G40" s="183"/>
      <c r="H40" s="98"/>
      <c r="I40" s="99"/>
      <c r="J40" s="76">
        <f t="shared" si="0"/>
        <v>0</v>
      </c>
    </row>
    <row r="41" spans="1:10" x14ac:dyDescent="0.25">
      <c r="A41" s="99"/>
      <c r="B41" s="168"/>
      <c r="C41" s="168"/>
      <c r="D41" s="168"/>
      <c r="E41" s="183"/>
      <c r="F41" s="183"/>
      <c r="G41" s="183"/>
      <c r="H41" s="98"/>
      <c r="I41" s="99"/>
      <c r="J41" s="76">
        <f t="shared" si="0"/>
        <v>0</v>
      </c>
    </row>
    <row r="42" spans="1:10" x14ac:dyDescent="0.25">
      <c r="A42" s="99"/>
      <c r="B42" s="168"/>
      <c r="C42" s="168"/>
      <c r="D42" s="168"/>
      <c r="E42" s="183"/>
      <c r="F42" s="183"/>
      <c r="G42" s="183"/>
      <c r="H42" s="98"/>
      <c r="I42" s="99"/>
      <c r="J42" s="76">
        <f t="shared" si="0"/>
        <v>0</v>
      </c>
    </row>
    <row r="43" spans="1:10" x14ac:dyDescent="0.25">
      <c r="A43" s="99"/>
      <c r="B43" s="168"/>
      <c r="C43" s="168"/>
      <c r="D43" s="168"/>
      <c r="E43" s="183"/>
      <c r="F43" s="183"/>
      <c r="G43" s="183"/>
      <c r="H43" s="98"/>
      <c r="I43" s="99"/>
      <c r="J43" s="76">
        <f t="shared" si="0"/>
        <v>0</v>
      </c>
    </row>
    <row r="44" spans="1:10" x14ac:dyDescent="0.25">
      <c r="A44" s="99"/>
      <c r="B44" s="168"/>
      <c r="C44" s="168"/>
      <c r="D44" s="168"/>
      <c r="E44" s="183"/>
      <c r="F44" s="183"/>
      <c r="G44" s="183"/>
      <c r="H44" s="98"/>
      <c r="I44" s="99"/>
      <c r="J44" s="76">
        <f t="shared" si="0"/>
        <v>0</v>
      </c>
    </row>
    <row r="45" spans="1:10" x14ac:dyDescent="0.25">
      <c r="A45" s="99"/>
      <c r="B45" s="168"/>
      <c r="C45" s="168"/>
      <c r="D45" s="168"/>
      <c r="E45" s="183"/>
      <c r="F45" s="183"/>
      <c r="G45" s="183"/>
      <c r="H45" s="98"/>
      <c r="I45" s="99"/>
      <c r="J45" s="76">
        <f t="shared" si="0"/>
        <v>0</v>
      </c>
    </row>
    <row r="46" spans="1:10" x14ac:dyDescent="0.25">
      <c r="A46" s="99"/>
      <c r="B46" s="168"/>
      <c r="C46" s="168"/>
      <c r="D46" s="168"/>
      <c r="E46" s="183"/>
      <c r="F46" s="183"/>
      <c r="G46" s="183"/>
      <c r="H46" s="98"/>
      <c r="I46" s="99"/>
      <c r="J46" s="76">
        <f t="shared" si="0"/>
        <v>0</v>
      </c>
    </row>
    <row r="47" spans="1:10" ht="21.75" customHeight="1" x14ac:dyDescent="0.25">
      <c r="J47" s="77"/>
    </row>
    <row r="48" spans="1:10" ht="15.75" x14ac:dyDescent="0.25">
      <c r="A48" s="174" t="s">
        <v>17</v>
      </c>
      <c r="B48" s="174"/>
      <c r="C48" s="174"/>
      <c r="D48" s="171" t="str">
        <f>IF(ISBLANK('Invoice Summary'!$I$11),"",'Invoice Summary'!$I$11)</f>
        <v/>
      </c>
      <c r="E48" s="171"/>
      <c r="J48" s="77"/>
    </row>
    <row r="49" spans="1:10" ht="15.75" x14ac:dyDescent="0.25">
      <c r="A49" s="174" t="s">
        <v>11</v>
      </c>
      <c r="B49" s="174"/>
      <c r="C49" s="174"/>
      <c r="D49" s="171" t="str">
        <f>IF(ISBLANK('Invoice Summary'!$H$24),"",'Invoice Summary'!$H$24)</f>
        <v/>
      </c>
      <c r="E49" s="171"/>
      <c r="J49" s="77"/>
    </row>
    <row r="50" spans="1:10" ht="15.75" x14ac:dyDescent="0.25">
      <c r="A50" s="172" t="s">
        <v>14</v>
      </c>
      <c r="B50" s="172"/>
      <c r="C50" s="23" t="s">
        <v>8</v>
      </c>
      <c r="D50" s="171" t="str">
        <f>IF(ISBLANK('Invoice Summary'!$I$12),"",'Invoice Summary'!$I$12)</f>
        <v/>
      </c>
      <c r="E50" s="171"/>
      <c r="J50" s="77"/>
    </row>
    <row r="51" spans="1:10" x14ac:dyDescent="0.25">
      <c r="A51" s="24"/>
      <c r="B51" s="24"/>
      <c r="C51" s="23" t="s">
        <v>9</v>
      </c>
      <c r="D51" s="171" t="str">
        <f>IF(ISBLANK('Invoice Summary'!$I$13),"",'Invoice Summary'!$I$13)</f>
        <v/>
      </c>
      <c r="E51" s="171"/>
      <c r="J51" s="77"/>
    </row>
    <row r="52" spans="1:10" ht="15.75" thickBot="1" x14ac:dyDescent="0.3">
      <c r="A52" s="4"/>
      <c r="B52" s="4"/>
      <c r="C52" s="4"/>
      <c r="D52" s="4"/>
      <c r="E52" s="4"/>
      <c r="F52" s="66"/>
      <c r="G52" s="4"/>
      <c r="H52" s="4"/>
      <c r="I52" s="4"/>
      <c r="J52" s="78"/>
    </row>
    <row r="53" spans="1:10" ht="15.75" thickTop="1" x14ac:dyDescent="0.25">
      <c r="A53" s="53" t="s">
        <v>113</v>
      </c>
      <c r="B53" s="173" t="s">
        <v>110</v>
      </c>
      <c r="C53" s="173"/>
      <c r="D53" s="173"/>
      <c r="E53" s="173" t="s">
        <v>111</v>
      </c>
      <c r="F53" s="173"/>
      <c r="G53" s="173"/>
      <c r="H53" s="53" t="s">
        <v>65</v>
      </c>
      <c r="I53" s="53" t="s">
        <v>112</v>
      </c>
      <c r="J53" s="79" t="s">
        <v>67</v>
      </c>
    </row>
    <row r="54" spans="1:10" x14ac:dyDescent="0.25">
      <c r="A54" s="99"/>
      <c r="B54" s="168"/>
      <c r="C54" s="168"/>
      <c r="D54" s="168"/>
      <c r="E54" s="168"/>
      <c r="F54" s="168"/>
      <c r="G54" s="168"/>
      <c r="H54" s="98"/>
      <c r="I54" s="99"/>
      <c r="J54" s="76">
        <f>H54*I54</f>
        <v>0</v>
      </c>
    </row>
    <row r="55" spans="1:10" x14ac:dyDescent="0.25">
      <c r="A55" s="99"/>
      <c r="B55" s="168"/>
      <c r="C55" s="168"/>
      <c r="D55" s="168"/>
      <c r="E55" s="168"/>
      <c r="F55" s="168"/>
      <c r="G55" s="168"/>
      <c r="H55" s="98"/>
      <c r="I55" s="99"/>
      <c r="J55" s="76">
        <f t="shared" ref="J55:J92" si="1">H55*I55</f>
        <v>0</v>
      </c>
    </row>
    <row r="56" spans="1:10" x14ac:dyDescent="0.25">
      <c r="A56" s="99"/>
      <c r="B56" s="168"/>
      <c r="C56" s="168"/>
      <c r="D56" s="168"/>
      <c r="E56" s="168"/>
      <c r="F56" s="168"/>
      <c r="G56" s="168"/>
      <c r="H56" s="98"/>
      <c r="I56" s="99"/>
      <c r="J56" s="76">
        <f t="shared" si="1"/>
        <v>0</v>
      </c>
    </row>
    <row r="57" spans="1:10" x14ac:dyDescent="0.25">
      <c r="A57" s="99"/>
      <c r="B57" s="168"/>
      <c r="C57" s="168"/>
      <c r="D57" s="168"/>
      <c r="E57" s="168"/>
      <c r="F57" s="168"/>
      <c r="G57" s="168"/>
      <c r="H57" s="98"/>
      <c r="I57" s="99"/>
      <c r="J57" s="76">
        <f t="shared" si="1"/>
        <v>0</v>
      </c>
    </row>
    <row r="58" spans="1:10" x14ac:dyDescent="0.25">
      <c r="A58" s="99"/>
      <c r="B58" s="168"/>
      <c r="C58" s="168"/>
      <c r="D58" s="168"/>
      <c r="E58" s="168"/>
      <c r="F58" s="168"/>
      <c r="G58" s="168"/>
      <c r="H58" s="98"/>
      <c r="I58" s="99"/>
      <c r="J58" s="76">
        <f t="shared" si="1"/>
        <v>0</v>
      </c>
    </row>
    <row r="59" spans="1:10" x14ac:dyDescent="0.25">
      <c r="A59" s="99"/>
      <c r="B59" s="168"/>
      <c r="C59" s="168"/>
      <c r="D59" s="168"/>
      <c r="E59" s="168"/>
      <c r="F59" s="168"/>
      <c r="G59" s="168"/>
      <c r="H59" s="98"/>
      <c r="I59" s="99"/>
      <c r="J59" s="76">
        <f t="shared" si="1"/>
        <v>0</v>
      </c>
    </row>
    <row r="60" spans="1:10" x14ac:dyDescent="0.25">
      <c r="A60" s="99"/>
      <c r="B60" s="168"/>
      <c r="C60" s="168"/>
      <c r="D60" s="168"/>
      <c r="E60" s="168"/>
      <c r="F60" s="168"/>
      <c r="G60" s="168"/>
      <c r="H60" s="98"/>
      <c r="I60" s="99"/>
      <c r="J60" s="76">
        <f t="shared" si="1"/>
        <v>0</v>
      </c>
    </row>
    <row r="61" spans="1:10" x14ac:dyDescent="0.25">
      <c r="A61" s="99"/>
      <c r="B61" s="168"/>
      <c r="C61" s="168"/>
      <c r="D61" s="168"/>
      <c r="E61" s="168"/>
      <c r="F61" s="168"/>
      <c r="G61" s="168"/>
      <c r="H61" s="98"/>
      <c r="I61" s="99"/>
      <c r="J61" s="76">
        <f t="shared" si="1"/>
        <v>0</v>
      </c>
    </row>
    <row r="62" spans="1:10" x14ac:dyDescent="0.25">
      <c r="A62" s="99"/>
      <c r="B62" s="168"/>
      <c r="C62" s="168"/>
      <c r="D62" s="168"/>
      <c r="E62" s="168"/>
      <c r="F62" s="168"/>
      <c r="G62" s="168"/>
      <c r="H62" s="98"/>
      <c r="I62" s="99"/>
      <c r="J62" s="76">
        <f t="shared" si="1"/>
        <v>0</v>
      </c>
    </row>
    <row r="63" spans="1:10" x14ac:dyDescent="0.25">
      <c r="A63" s="99"/>
      <c r="B63" s="168"/>
      <c r="C63" s="168"/>
      <c r="D63" s="168"/>
      <c r="E63" s="168"/>
      <c r="F63" s="168"/>
      <c r="G63" s="168"/>
      <c r="H63" s="98"/>
      <c r="I63" s="99"/>
      <c r="J63" s="76">
        <f t="shared" si="1"/>
        <v>0</v>
      </c>
    </row>
    <row r="64" spans="1:10" x14ac:dyDescent="0.25">
      <c r="A64" s="99"/>
      <c r="B64" s="168"/>
      <c r="C64" s="168"/>
      <c r="D64" s="168"/>
      <c r="E64" s="168"/>
      <c r="F64" s="168"/>
      <c r="G64" s="168"/>
      <c r="H64" s="98"/>
      <c r="I64" s="99"/>
      <c r="J64" s="76">
        <f t="shared" si="1"/>
        <v>0</v>
      </c>
    </row>
    <row r="65" spans="1:10" x14ac:dyDescent="0.25">
      <c r="A65" s="99"/>
      <c r="B65" s="168"/>
      <c r="C65" s="168"/>
      <c r="D65" s="168"/>
      <c r="E65" s="168"/>
      <c r="F65" s="168"/>
      <c r="G65" s="168"/>
      <c r="H65" s="98"/>
      <c r="I65" s="99"/>
      <c r="J65" s="76">
        <f t="shared" si="1"/>
        <v>0</v>
      </c>
    </row>
    <row r="66" spans="1:10" x14ac:dyDescent="0.25">
      <c r="A66" s="99"/>
      <c r="B66" s="168"/>
      <c r="C66" s="168"/>
      <c r="D66" s="168"/>
      <c r="E66" s="168"/>
      <c r="F66" s="168"/>
      <c r="G66" s="168"/>
      <c r="H66" s="98"/>
      <c r="I66" s="99"/>
      <c r="J66" s="76">
        <f t="shared" si="1"/>
        <v>0</v>
      </c>
    </row>
    <row r="67" spans="1:10" x14ac:dyDescent="0.25">
      <c r="A67" s="99"/>
      <c r="B67" s="168"/>
      <c r="C67" s="168"/>
      <c r="D67" s="168"/>
      <c r="E67" s="168"/>
      <c r="F67" s="168"/>
      <c r="G67" s="168"/>
      <c r="H67" s="98"/>
      <c r="I67" s="99"/>
      <c r="J67" s="76">
        <f t="shared" si="1"/>
        <v>0</v>
      </c>
    </row>
    <row r="68" spans="1:10" x14ac:dyDescent="0.25">
      <c r="A68" s="99"/>
      <c r="B68" s="168"/>
      <c r="C68" s="168"/>
      <c r="D68" s="168"/>
      <c r="E68" s="168"/>
      <c r="F68" s="168"/>
      <c r="G68" s="168"/>
      <c r="H68" s="98"/>
      <c r="I68" s="99"/>
      <c r="J68" s="76">
        <f t="shared" si="1"/>
        <v>0</v>
      </c>
    </row>
    <row r="69" spans="1:10" x14ac:dyDescent="0.25">
      <c r="A69" s="99"/>
      <c r="B69" s="168"/>
      <c r="C69" s="168"/>
      <c r="D69" s="168"/>
      <c r="E69" s="168"/>
      <c r="F69" s="168"/>
      <c r="G69" s="168"/>
      <c r="H69" s="98"/>
      <c r="I69" s="99"/>
      <c r="J69" s="76">
        <f t="shared" si="1"/>
        <v>0</v>
      </c>
    </row>
    <row r="70" spans="1:10" x14ac:dyDescent="0.25">
      <c r="A70" s="99"/>
      <c r="B70" s="168"/>
      <c r="C70" s="168"/>
      <c r="D70" s="168"/>
      <c r="E70" s="168"/>
      <c r="F70" s="168"/>
      <c r="G70" s="168"/>
      <c r="H70" s="98"/>
      <c r="I70" s="99"/>
      <c r="J70" s="76">
        <f t="shared" si="1"/>
        <v>0</v>
      </c>
    </row>
    <row r="71" spans="1:10" x14ac:dyDescent="0.25">
      <c r="A71" s="99"/>
      <c r="B71" s="168"/>
      <c r="C71" s="168"/>
      <c r="D71" s="168"/>
      <c r="E71" s="168"/>
      <c r="F71" s="168"/>
      <c r="G71" s="168"/>
      <c r="H71" s="98"/>
      <c r="I71" s="99"/>
      <c r="J71" s="76">
        <f t="shared" si="1"/>
        <v>0</v>
      </c>
    </row>
    <row r="72" spans="1:10" x14ac:dyDescent="0.25">
      <c r="A72" s="99"/>
      <c r="B72" s="168"/>
      <c r="C72" s="168"/>
      <c r="D72" s="168"/>
      <c r="E72" s="168"/>
      <c r="F72" s="168"/>
      <c r="G72" s="168"/>
      <c r="H72" s="98"/>
      <c r="I72" s="99"/>
      <c r="J72" s="76">
        <f t="shared" si="1"/>
        <v>0</v>
      </c>
    </row>
    <row r="73" spans="1:10" x14ac:dyDescent="0.25">
      <c r="A73" s="99"/>
      <c r="B73" s="168"/>
      <c r="C73" s="168"/>
      <c r="D73" s="168"/>
      <c r="E73" s="168"/>
      <c r="F73" s="168"/>
      <c r="G73" s="168"/>
      <c r="H73" s="98"/>
      <c r="I73" s="99"/>
      <c r="J73" s="76">
        <f t="shared" si="1"/>
        <v>0</v>
      </c>
    </row>
    <row r="74" spans="1:10" x14ac:dyDescent="0.25">
      <c r="A74" s="99"/>
      <c r="B74" s="168"/>
      <c r="C74" s="168"/>
      <c r="D74" s="168"/>
      <c r="E74" s="168"/>
      <c r="F74" s="168"/>
      <c r="G74" s="168"/>
      <c r="H74" s="98"/>
      <c r="I74" s="99"/>
      <c r="J74" s="76">
        <f t="shared" si="1"/>
        <v>0</v>
      </c>
    </row>
    <row r="75" spans="1:10" x14ac:dyDescent="0.25">
      <c r="A75" s="99"/>
      <c r="B75" s="168"/>
      <c r="C75" s="168"/>
      <c r="D75" s="168"/>
      <c r="E75" s="168"/>
      <c r="F75" s="168"/>
      <c r="G75" s="168"/>
      <c r="H75" s="98"/>
      <c r="I75" s="99"/>
      <c r="J75" s="76">
        <f t="shared" si="1"/>
        <v>0</v>
      </c>
    </row>
    <row r="76" spans="1:10" x14ac:dyDescent="0.25">
      <c r="A76" s="99"/>
      <c r="B76" s="168"/>
      <c r="C76" s="168"/>
      <c r="D76" s="168"/>
      <c r="E76" s="168"/>
      <c r="F76" s="168"/>
      <c r="G76" s="168"/>
      <c r="H76" s="98"/>
      <c r="I76" s="99"/>
      <c r="J76" s="76">
        <f t="shared" si="1"/>
        <v>0</v>
      </c>
    </row>
    <row r="77" spans="1:10" x14ac:dyDescent="0.25">
      <c r="A77" s="99"/>
      <c r="B77" s="168"/>
      <c r="C77" s="168"/>
      <c r="D77" s="168"/>
      <c r="E77" s="168"/>
      <c r="F77" s="168"/>
      <c r="G77" s="168"/>
      <c r="H77" s="98"/>
      <c r="I77" s="99"/>
      <c r="J77" s="76">
        <f t="shared" si="1"/>
        <v>0</v>
      </c>
    </row>
    <row r="78" spans="1:10" x14ac:dyDescent="0.25">
      <c r="A78" s="99"/>
      <c r="B78" s="168"/>
      <c r="C78" s="168"/>
      <c r="D78" s="168"/>
      <c r="E78" s="168"/>
      <c r="F78" s="168"/>
      <c r="G78" s="168"/>
      <c r="H78" s="98"/>
      <c r="I78" s="99"/>
      <c r="J78" s="76">
        <f t="shared" si="1"/>
        <v>0</v>
      </c>
    </row>
    <row r="79" spans="1:10" x14ac:dyDescent="0.25">
      <c r="A79" s="99"/>
      <c r="B79" s="168"/>
      <c r="C79" s="168"/>
      <c r="D79" s="168"/>
      <c r="E79" s="168"/>
      <c r="F79" s="168"/>
      <c r="G79" s="168"/>
      <c r="H79" s="98"/>
      <c r="I79" s="99"/>
      <c r="J79" s="76">
        <f t="shared" si="1"/>
        <v>0</v>
      </c>
    </row>
    <row r="80" spans="1:10" x14ac:dyDescent="0.25">
      <c r="A80" s="99"/>
      <c r="B80" s="168"/>
      <c r="C80" s="168"/>
      <c r="D80" s="168"/>
      <c r="E80" s="168"/>
      <c r="F80" s="168"/>
      <c r="G80" s="168"/>
      <c r="H80" s="98"/>
      <c r="I80" s="99"/>
      <c r="J80" s="76">
        <f t="shared" si="1"/>
        <v>0</v>
      </c>
    </row>
    <row r="81" spans="1:10" x14ac:dyDescent="0.25">
      <c r="A81" s="99"/>
      <c r="B81" s="168"/>
      <c r="C81" s="168"/>
      <c r="D81" s="168"/>
      <c r="E81" s="168"/>
      <c r="F81" s="168"/>
      <c r="G81" s="168"/>
      <c r="H81" s="98"/>
      <c r="I81" s="99"/>
      <c r="J81" s="76">
        <f t="shared" si="1"/>
        <v>0</v>
      </c>
    </row>
    <row r="82" spans="1:10" x14ac:dyDescent="0.25">
      <c r="A82" s="99"/>
      <c r="B82" s="168"/>
      <c r="C82" s="168"/>
      <c r="D82" s="168"/>
      <c r="E82" s="168"/>
      <c r="F82" s="168"/>
      <c r="G82" s="168"/>
      <c r="H82" s="98"/>
      <c r="I82" s="99"/>
      <c r="J82" s="76">
        <f t="shared" si="1"/>
        <v>0</v>
      </c>
    </row>
    <row r="83" spans="1:10" x14ac:dyDescent="0.25">
      <c r="A83" s="99"/>
      <c r="B83" s="168"/>
      <c r="C83" s="168"/>
      <c r="D83" s="168"/>
      <c r="E83" s="168"/>
      <c r="F83" s="168"/>
      <c r="G83" s="168"/>
      <c r="H83" s="98"/>
      <c r="I83" s="99"/>
      <c r="J83" s="76">
        <f t="shared" si="1"/>
        <v>0</v>
      </c>
    </row>
    <row r="84" spans="1:10" x14ac:dyDescent="0.25">
      <c r="A84" s="99"/>
      <c r="B84" s="168"/>
      <c r="C84" s="168"/>
      <c r="D84" s="168"/>
      <c r="E84" s="168"/>
      <c r="F84" s="168"/>
      <c r="G84" s="168"/>
      <c r="H84" s="98"/>
      <c r="I84" s="99"/>
      <c r="J84" s="76">
        <f t="shared" si="1"/>
        <v>0</v>
      </c>
    </row>
    <row r="85" spans="1:10" x14ac:dyDescent="0.25">
      <c r="A85" s="99"/>
      <c r="B85" s="168"/>
      <c r="C85" s="168"/>
      <c r="D85" s="168"/>
      <c r="E85" s="168"/>
      <c r="F85" s="168"/>
      <c r="G85" s="168"/>
      <c r="H85" s="98"/>
      <c r="I85" s="99"/>
      <c r="J85" s="76">
        <f t="shared" si="1"/>
        <v>0</v>
      </c>
    </row>
    <row r="86" spans="1:10" x14ac:dyDescent="0.25">
      <c r="A86" s="99"/>
      <c r="B86" s="168"/>
      <c r="C86" s="168"/>
      <c r="D86" s="168"/>
      <c r="E86" s="168"/>
      <c r="F86" s="168"/>
      <c r="G86" s="168"/>
      <c r="H86" s="98"/>
      <c r="I86" s="99"/>
      <c r="J86" s="76">
        <f t="shared" si="1"/>
        <v>0</v>
      </c>
    </row>
    <row r="87" spans="1:10" x14ac:dyDescent="0.25">
      <c r="A87" s="99"/>
      <c r="B87" s="168"/>
      <c r="C87" s="168"/>
      <c r="D87" s="168"/>
      <c r="E87" s="168"/>
      <c r="F87" s="168"/>
      <c r="G87" s="168"/>
      <c r="H87" s="98"/>
      <c r="I87" s="99"/>
      <c r="J87" s="76">
        <f t="shared" si="1"/>
        <v>0</v>
      </c>
    </row>
    <row r="88" spans="1:10" x14ac:dyDescent="0.25">
      <c r="A88" s="99"/>
      <c r="B88" s="168"/>
      <c r="C88" s="168"/>
      <c r="D88" s="168"/>
      <c r="E88" s="168"/>
      <c r="F88" s="168"/>
      <c r="G88" s="168"/>
      <c r="H88" s="98"/>
      <c r="I88" s="99"/>
      <c r="J88" s="76">
        <f t="shared" si="1"/>
        <v>0</v>
      </c>
    </row>
    <row r="89" spans="1:10" x14ac:dyDescent="0.25">
      <c r="A89" s="99"/>
      <c r="B89" s="168"/>
      <c r="C89" s="168"/>
      <c r="D89" s="168"/>
      <c r="E89" s="168"/>
      <c r="F89" s="168"/>
      <c r="G89" s="168"/>
      <c r="H89" s="98"/>
      <c r="I89" s="99"/>
      <c r="J89" s="76">
        <f t="shared" si="1"/>
        <v>0</v>
      </c>
    </row>
    <row r="90" spans="1:10" x14ac:dyDescent="0.25">
      <c r="A90" s="99"/>
      <c r="B90" s="168"/>
      <c r="C90" s="168"/>
      <c r="D90" s="168"/>
      <c r="E90" s="168"/>
      <c r="F90" s="168"/>
      <c r="G90" s="168"/>
      <c r="H90" s="98"/>
      <c r="I90" s="99"/>
      <c r="J90" s="76">
        <f t="shared" si="1"/>
        <v>0</v>
      </c>
    </row>
    <row r="91" spans="1:10" x14ac:dyDescent="0.25">
      <c r="A91" s="99"/>
      <c r="B91" s="168"/>
      <c r="C91" s="168"/>
      <c r="D91" s="168"/>
      <c r="E91" s="168"/>
      <c r="F91" s="168"/>
      <c r="G91" s="168"/>
      <c r="H91" s="98"/>
      <c r="I91" s="99"/>
      <c r="J91" s="76">
        <f t="shared" si="1"/>
        <v>0</v>
      </c>
    </row>
    <row r="92" spans="1:10" x14ac:dyDescent="0.25">
      <c r="A92" s="99"/>
      <c r="B92" s="168"/>
      <c r="C92" s="168"/>
      <c r="D92" s="168"/>
      <c r="E92" s="168"/>
      <c r="F92" s="168"/>
      <c r="G92" s="168"/>
      <c r="H92" s="98"/>
      <c r="I92" s="99"/>
      <c r="J92" s="76">
        <f t="shared" si="1"/>
        <v>0</v>
      </c>
    </row>
    <row r="93" spans="1:10" x14ac:dyDescent="0.25">
      <c r="J93" s="77"/>
    </row>
    <row r="94" spans="1:10" ht="15.75" x14ac:dyDescent="0.25">
      <c r="A94" s="174" t="s">
        <v>17</v>
      </c>
      <c r="B94" s="174"/>
      <c r="C94" s="174"/>
      <c r="D94" s="171" t="str">
        <f>IF(ISBLANK('Invoice Summary'!$I$11),"",'Invoice Summary'!$I$11)</f>
        <v/>
      </c>
      <c r="E94" s="171"/>
      <c r="J94" s="77"/>
    </row>
    <row r="95" spans="1:10" ht="15.75" x14ac:dyDescent="0.25">
      <c r="A95" s="174" t="s">
        <v>11</v>
      </c>
      <c r="B95" s="174"/>
      <c r="C95" s="174"/>
      <c r="D95" s="171" t="str">
        <f>IF(ISBLANK('Invoice Summary'!$H$24),"",'Invoice Summary'!$H$24)</f>
        <v/>
      </c>
      <c r="E95" s="171"/>
      <c r="J95" s="77"/>
    </row>
    <row r="96" spans="1:10" ht="15.75" x14ac:dyDescent="0.25">
      <c r="A96" s="172" t="s">
        <v>14</v>
      </c>
      <c r="B96" s="172"/>
      <c r="C96" s="23" t="s">
        <v>8</v>
      </c>
      <c r="D96" s="171" t="str">
        <f>IF(ISBLANK('Invoice Summary'!$I$12),"",'Invoice Summary'!$I$12)</f>
        <v/>
      </c>
      <c r="E96" s="171"/>
      <c r="J96" s="77"/>
    </row>
    <row r="97" spans="1:10" x14ac:dyDescent="0.25">
      <c r="A97" s="24"/>
      <c r="B97" s="24"/>
      <c r="C97" s="23" t="s">
        <v>9</v>
      </c>
      <c r="D97" s="171" t="str">
        <f>IF(ISBLANK('Invoice Summary'!$I$13),"",'Invoice Summary'!$I$13)</f>
        <v/>
      </c>
      <c r="E97" s="171"/>
      <c r="J97" s="77"/>
    </row>
    <row r="98" spans="1:10" ht="15.75" thickBot="1" x14ac:dyDescent="0.3">
      <c r="A98" s="4"/>
      <c r="B98" s="4"/>
      <c r="C98" s="4"/>
      <c r="D98" s="4"/>
      <c r="E98" s="4"/>
      <c r="F98" s="66"/>
      <c r="G98" s="4"/>
      <c r="H98" s="4"/>
      <c r="I98" s="4"/>
      <c r="J98" s="78"/>
    </row>
    <row r="99" spans="1:10" ht="15.75" thickTop="1" x14ac:dyDescent="0.25">
      <c r="A99" s="53" t="s">
        <v>113</v>
      </c>
      <c r="B99" s="173" t="s">
        <v>110</v>
      </c>
      <c r="C99" s="173"/>
      <c r="D99" s="173"/>
      <c r="E99" s="173" t="s">
        <v>111</v>
      </c>
      <c r="F99" s="173"/>
      <c r="G99" s="173"/>
      <c r="H99" s="53" t="s">
        <v>65</v>
      </c>
      <c r="I99" s="53" t="s">
        <v>112</v>
      </c>
      <c r="J99" s="79" t="s">
        <v>67</v>
      </c>
    </row>
    <row r="100" spans="1:10" x14ac:dyDescent="0.25">
      <c r="A100" s="99"/>
      <c r="B100" s="168"/>
      <c r="C100" s="168"/>
      <c r="D100" s="168"/>
      <c r="E100" s="168"/>
      <c r="F100" s="168"/>
      <c r="G100" s="168"/>
      <c r="H100" s="98"/>
      <c r="I100" s="99"/>
      <c r="J100" s="76">
        <f>H100*I100</f>
        <v>0</v>
      </c>
    </row>
    <row r="101" spans="1:10" x14ac:dyDescent="0.25">
      <c r="A101" s="99"/>
      <c r="B101" s="168"/>
      <c r="C101" s="168"/>
      <c r="D101" s="168"/>
      <c r="E101" s="168"/>
      <c r="F101" s="168"/>
      <c r="G101" s="168"/>
      <c r="H101" s="98"/>
      <c r="I101" s="99"/>
      <c r="J101" s="76">
        <f t="shared" ref="J101:J138" si="2">H101*I101</f>
        <v>0</v>
      </c>
    </row>
    <row r="102" spans="1:10" x14ac:dyDescent="0.25">
      <c r="A102" s="99"/>
      <c r="B102" s="168"/>
      <c r="C102" s="168"/>
      <c r="D102" s="168"/>
      <c r="E102" s="168"/>
      <c r="F102" s="168"/>
      <c r="G102" s="168"/>
      <c r="H102" s="98"/>
      <c r="I102" s="99"/>
      <c r="J102" s="76">
        <f t="shared" si="2"/>
        <v>0</v>
      </c>
    </row>
    <row r="103" spans="1:10" x14ac:dyDescent="0.25">
      <c r="A103" s="99"/>
      <c r="B103" s="168"/>
      <c r="C103" s="168"/>
      <c r="D103" s="168"/>
      <c r="E103" s="168"/>
      <c r="F103" s="168"/>
      <c r="G103" s="168"/>
      <c r="H103" s="98"/>
      <c r="I103" s="99"/>
      <c r="J103" s="76">
        <f t="shared" si="2"/>
        <v>0</v>
      </c>
    </row>
    <row r="104" spans="1:10" x14ac:dyDescent="0.25">
      <c r="A104" s="99"/>
      <c r="B104" s="168"/>
      <c r="C104" s="168"/>
      <c r="D104" s="168"/>
      <c r="E104" s="168"/>
      <c r="F104" s="168"/>
      <c r="G104" s="168"/>
      <c r="H104" s="98"/>
      <c r="I104" s="99"/>
      <c r="J104" s="76">
        <f t="shared" si="2"/>
        <v>0</v>
      </c>
    </row>
    <row r="105" spans="1:10" x14ac:dyDescent="0.25">
      <c r="A105" s="99"/>
      <c r="B105" s="168"/>
      <c r="C105" s="168"/>
      <c r="D105" s="168"/>
      <c r="E105" s="168"/>
      <c r="F105" s="168"/>
      <c r="G105" s="168"/>
      <c r="H105" s="98"/>
      <c r="I105" s="99"/>
      <c r="J105" s="76">
        <f t="shared" si="2"/>
        <v>0</v>
      </c>
    </row>
    <row r="106" spans="1:10" x14ac:dyDescent="0.25">
      <c r="A106" s="99"/>
      <c r="B106" s="168"/>
      <c r="C106" s="168"/>
      <c r="D106" s="168"/>
      <c r="E106" s="168"/>
      <c r="F106" s="168"/>
      <c r="G106" s="168"/>
      <c r="H106" s="98"/>
      <c r="I106" s="99"/>
      <c r="J106" s="76">
        <f t="shared" si="2"/>
        <v>0</v>
      </c>
    </row>
    <row r="107" spans="1:10" x14ac:dyDescent="0.25">
      <c r="A107" s="99"/>
      <c r="B107" s="168"/>
      <c r="C107" s="168"/>
      <c r="D107" s="168"/>
      <c r="E107" s="168"/>
      <c r="F107" s="168"/>
      <c r="G107" s="168"/>
      <c r="H107" s="98"/>
      <c r="I107" s="99"/>
      <c r="J107" s="76">
        <f t="shared" si="2"/>
        <v>0</v>
      </c>
    </row>
    <row r="108" spans="1:10" x14ac:dyDescent="0.25">
      <c r="A108" s="99"/>
      <c r="B108" s="168"/>
      <c r="C108" s="168"/>
      <c r="D108" s="168"/>
      <c r="E108" s="168"/>
      <c r="F108" s="168"/>
      <c r="G108" s="168"/>
      <c r="H108" s="98"/>
      <c r="I108" s="99"/>
      <c r="J108" s="76">
        <f t="shared" si="2"/>
        <v>0</v>
      </c>
    </row>
    <row r="109" spans="1:10" x14ac:dyDescent="0.25">
      <c r="A109" s="99"/>
      <c r="B109" s="168"/>
      <c r="C109" s="168"/>
      <c r="D109" s="168"/>
      <c r="E109" s="168"/>
      <c r="F109" s="168"/>
      <c r="G109" s="168"/>
      <c r="H109" s="98"/>
      <c r="I109" s="99"/>
      <c r="J109" s="76">
        <f t="shared" si="2"/>
        <v>0</v>
      </c>
    </row>
    <row r="110" spans="1:10" x14ac:dyDescent="0.25">
      <c r="A110" s="99"/>
      <c r="B110" s="168"/>
      <c r="C110" s="168"/>
      <c r="D110" s="168"/>
      <c r="E110" s="168"/>
      <c r="F110" s="168"/>
      <c r="G110" s="168"/>
      <c r="H110" s="98"/>
      <c r="I110" s="99"/>
      <c r="J110" s="76">
        <f t="shared" si="2"/>
        <v>0</v>
      </c>
    </row>
    <row r="111" spans="1:10" x14ac:dyDescent="0.25">
      <c r="A111" s="99"/>
      <c r="B111" s="168"/>
      <c r="C111" s="168"/>
      <c r="D111" s="168"/>
      <c r="E111" s="168"/>
      <c r="F111" s="168"/>
      <c r="G111" s="168"/>
      <c r="H111" s="98"/>
      <c r="I111" s="99"/>
      <c r="J111" s="76">
        <f t="shared" si="2"/>
        <v>0</v>
      </c>
    </row>
    <row r="112" spans="1:10" x14ac:dyDescent="0.25">
      <c r="A112" s="99"/>
      <c r="B112" s="168"/>
      <c r="C112" s="168"/>
      <c r="D112" s="168"/>
      <c r="E112" s="168"/>
      <c r="F112" s="168"/>
      <c r="G112" s="168"/>
      <c r="H112" s="98"/>
      <c r="I112" s="99"/>
      <c r="J112" s="76">
        <f t="shared" si="2"/>
        <v>0</v>
      </c>
    </row>
    <row r="113" spans="1:10" x14ac:dyDescent="0.25">
      <c r="A113" s="99"/>
      <c r="B113" s="168"/>
      <c r="C113" s="168"/>
      <c r="D113" s="168"/>
      <c r="E113" s="168"/>
      <c r="F113" s="168"/>
      <c r="G113" s="168"/>
      <c r="H113" s="98"/>
      <c r="I113" s="99"/>
      <c r="J113" s="76">
        <f t="shared" si="2"/>
        <v>0</v>
      </c>
    </row>
    <row r="114" spans="1:10" x14ac:dyDescent="0.25">
      <c r="A114" s="99"/>
      <c r="B114" s="168"/>
      <c r="C114" s="168"/>
      <c r="D114" s="168"/>
      <c r="E114" s="168"/>
      <c r="F114" s="168"/>
      <c r="G114" s="168"/>
      <c r="H114" s="98"/>
      <c r="I114" s="99"/>
      <c r="J114" s="76">
        <f t="shared" si="2"/>
        <v>0</v>
      </c>
    </row>
    <row r="115" spans="1:10" x14ac:dyDescent="0.25">
      <c r="A115" s="99"/>
      <c r="B115" s="168"/>
      <c r="C115" s="168"/>
      <c r="D115" s="168"/>
      <c r="E115" s="168"/>
      <c r="F115" s="168"/>
      <c r="G115" s="168"/>
      <c r="H115" s="98"/>
      <c r="I115" s="99"/>
      <c r="J115" s="76">
        <f t="shared" si="2"/>
        <v>0</v>
      </c>
    </row>
    <row r="116" spans="1:10" x14ac:dyDescent="0.25">
      <c r="A116" s="99"/>
      <c r="B116" s="168"/>
      <c r="C116" s="168"/>
      <c r="D116" s="168"/>
      <c r="E116" s="168"/>
      <c r="F116" s="168"/>
      <c r="G116" s="168"/>
      <c r="H116" s="98"/>
      <c r="I116" s="99"/>
      <c r="J116" s="76">
        <f t="shared" si="2"/>
        <v>0</v>
      </c>
    </row>
    <row r="117" spans="1:10" x14ac:dyDescent="0.25">
      <c r="A117" s="99"/>
      <c r="B117" s="168"/>
      <c r="C117" s="168"/>
      <c r="D117" s="168"/>
      <c r="E117" s="168"/>
      <c r="F117" s="168"/>
      <c r="G117" s="168"/>
      <c r="H117" s="98"/>
      <c r="I117" s="99"/>
      <c r="J117" s="76">
        <f t="shared" si="2"/>
        <v>0</v>
      </c>
    </row>
    <row r="118" spans="1:10" x14ac:dyDescent="0.25">
      <c r="A118" s="99"/>
      <c r="B118" s="168"/>
      <c r="C118" s="168"/>
      <c r="D118" s="168"/>
      <c r="E118" s="168"/>
      <c r="F118" s="168"/>
      <c r="G118" s="168"/>
      <c r="H118" s="98"/>
      <c r="I118" s="99"/>
      <c r="J118" s="76">
        <f t="shared" si="2"/>
        <v>0</v>
      </c>
    </row>
    <row r="119" spans="1:10" x14ac:dyDescent="0.25">
      <c r="A119" s="99"/>
      <c r="B119" s="168"/>
      <c r="C119" s="168"/>
      <c r="D119" s="168"/>
      <c r="E119" s="168"/>
      <c r="F119" s="168"/>
      <c r="G119" s="168"/>
      <c r="H119" s="98"/>
      <c r="I119" s="99"/>
      <c r="J119" s="76">
        <f t="shared" si="2"/>
        <v>0</v>
      </c>
    </row>
    <row r="120" spans="1:10" x14ac:dyDescent="0.25">
      <c r="A120" s="99"/>
      <c r="B120" s="168"/>
      <c r="C120" s="168"/>
      <c r="D120" s="168"/>
      <c r="E120" s="168"/>
      <c r="F120" s="168"/>
      <c r="G120" s="168"/>
      <c r="H120" s="98"/>
      <c r="I120" s="99"/>
      <c r="J120" s="76">
        <f t="shared" si="2"/>
        <v>0</v>
      </c>
    </row>
    <row r="121" spans="1:10" x14ac:dyDescent="0.25">
      <c r="A121" s="99"/>
      <c r="B121" s="168"/>
      <c r="C121" s="168"/>
      <c r="D121" s="168"/>
      <c r="E121" s="168"/>
      <c r="F121" s="168"/>
      <c r="G121" s="168"/>
      <c r="H121" s="98"/>
      <c r="I121" s="99"/>
      <c r="J121" s="76">
        <f t="shared" si="2"/>
        <v>0</v>
      </c>
    </row>
    <row r="122" spans="1:10" x14ac:dyDescent="0.25">
      <c r="A122" s="99"/>
      <c r="B122" s="168"/>
      <c r="C122" s="168"/>
      <c r="D122" s="168"/>
      <c r="E122" s="168"/>
      <c r="F122" s="168"/>
      <c r="G122" s="168"/>
      <c r="H122" s="98"/>
      <c r="I122" s="99"/>
      <c r="J122" s="76">
        <f t="shared" si="2"/>
        <v>0</v>
      </c>
    </row>
    <row r="123" spans="1:10" x14ac:dyDescent="0.25">
      <c r="A123" s="99"/>
      <c r="B123" s="168"/>
      <c r="C123" s="168"/>
      <c r="D123" s="168"/>
      <c r="E123" s="168"/>
      <c r="F123" s="168"/>
      <c r="G123" s="168"/>
      <c r="H123" s="98"/>
      <c r="I123" s="99"/>
      <c r="J123" s="76">
        <f t="shared" si="2"/>
        <v>0</v>
      </c>
    </row>
    <row r="124" spans="1:10" x14ac:dyDescent="0.25">
      <c r="A124" s="99"/>
      <c r="B124" s="168"/>
      <c r="C124" s="168"/>
      <c r="D124" s="168"/>
      <c r="E124" s="168"/>
      <c r="F124" s="168"/>
      <c r="G124" s="168"/>
      <c r="H124" s="98"/>
      <c r="I124" s="99"/>
      <c r="J124" s="76">
        <f t="shared" si="2"/>
        <v>0</v>
      </c>
    </row>
    <row r="125" spans="1:10" x14ac:dyDescent="0.25">
      <c r="A125" s="99"/>
      <c r="B125" s="168"/>
      <c r="C125" s="168"/>
      <c r="D125" s="168"/>
      <c r="E125" s="168"/>
      <c r="F125" s="168"/>
      <c r="G125" s="168"/>
      <c r="H125" s="98"/>
      <c r="I125" s="99"/>
      <c r="J125" s="76">
        <f t="shared" si="2"/>
        <v>0</v>
      </c>
    </row>
    <row r="126" spans="1:10" x14ac:dyDescent="0.25">
      <c r="A126" s="99"/>
      <c r="B126" s="168"/>
      <c r="C126" s="168"/>
      <c r="D126" s="168"/>
      <c r="E126" s="168"/>
      <c r="F126" s="168"/>
      <c r="G126" s="168"/>
      <c r="H126" s="98"/>
      <c r="I126" s="99"/>
      <c r="J126" s="76">
        <f t="shared" si="2"/>
        <v>0</v>
      </c>
    </row>
    <row r="127" spans="1:10" x14ac:dyDescent="0.25">
      <c r="A127" s="99"/>
      <c r="B127" s="168"/>
      <c r="C127" s="168"/>
      <c r="D127" s="168"/>
      <c r="E127" s="168"/>
      <c r="F127" s="168"/>
      <c r="G127" s="168"/>
      <c r="H127" s="98"/>
      <c r="I127" s="99"/>
      <c r="J127" s="76">
        <f t="shared" si="2"/>
        <v>0</v>
      </c>
    </row>
    <row r="128" spans="1:10" x14ac:dyDescent="0.25">
      <c r="A128" s="99"/>
      <c r="B128" s="168"/>
      <c r="C128" s="168"/>
      <c r="D128" s="168"/>
      <c r="E128" s="168"/>
      <c r="F128" s="168"/>
      <c r="G128" s="168"/>
      <c r="H128" s="98"/>
      <c r="I128" s="99"/>
      <c r="J128" s="76">
        <f t="shared" si="2"/>
        <v>0</v>
      </c>
    </row>
    <row r="129" spans="1:10" x14ac:dyDescent="0.25">
      <c r="A129" s="99"/>
      <c r="B129" s="168"/>
      <c r="C129" s="168"/>
      <c r="D129" s="168"/>
      <c r="E129" s="168"/>
      <c r="F129" s="168"/>
      <c r="G129" s="168"/>
      <c r="H129" s="98"/>
      <c r="I129" s="99"/>
      <c r="J129" s="76">
        <f t="shared" si="2"/>
        <v>0</v>
      </c>
    </row>
    <row r="130" spans="1:10" x14ac:dyDescent="0.25">
      <c r="A130" s="99"/>
      <c r="B130" s="168"/>
      <c r="C130" s="168"/>
      <c r="D130" s="168"/>
      <c r="E130" s="168"/>
      <c r="F130" s="168"/>
      <c r="G130" s="168"/>
      <c r="H130" s="98"/>
      <c r="I130" s="99"/>
      <c r="J130" s="76">
        <f t="shared" si="2"/>
        <v>0</v>
      </c>
    </row>
    <row r="131" spans="1:10" x14ac:dyDescent="0.25">
      <c r="A131" s="99"/>
      <c r="B131" s="168"/>
      <c r="C131" s="168"/>
      <c r="D131" s="168"/>
      <c r="E131" s="168"/>
      <c r="F131" s="168"/>
      <c r="G131" s="168"/>
      <c r="H131" s="98"/>
      <c r="I131" s="99"/>
      <c r="J131" s="76">
        <f t="shared" si="2"/>
        <v>0</v>
      </c>
    </row>
    <row r="132" spans="1:10" x14ac:dyDescent="0.25">
      <c r="A132" s="99"/>
      <c r="B132" s="168"/>
      <c r="C132" s="168"/>
      <c r="D132" s="168"/>
      <c r="E132" s="168"/>
      <c r="F132" s="168"/>
      <c r="G132" s="168"/>
      <c r="H132" s="98"/>
      <c r="I132" s="99"/>
      <c r="J132" s="76">
        <f t="shared" si="2"/>
        <v>0</v>
      </c>
    </row>
    <row r="133" spans="1:10" x14ac:dyDescent="0.25">
      <c r="A133" s="99"/>
      <c r="B133" s="168"/>
      <c r="C133" s="168"/>
      <c r="D133" s="168"/>
      <c r="E133" s="168"/>
      <c r="F133" s="168"/>
      <c r="G133" s="168"/>
      <c r="H133" s="98"/>
      <c r="I133" s="99"/>
      <c r="J133" s="76">
        <f t="shared" si="2"/>
        <v>0</v>
      </c>
    </row>
    <row r="134" spans="1:10" x14ac:dyDescent="0.25">
      <c r="A134" s="99"/>
      <c r="B134" s="168"/>
      <c r="C134" s="168"/>
      <c r="D134" s="168"/>
      <c r="E134" s="168"/>
      <c r="F134" s="168"/>
      <c r="G134" s="168"/>
      <c r="H134" s="98"/>
      <c r="I134" s="99"/>
      <c r="J134" s="76">
        <f t="shared" si="2"/>
        <v>0</v>
      </c>
    </row>
    <row r="135" spans="1:10" x14ac:dyDescent="0.25">
      <c r="A135" s="99"/>
      <c r="B135" s="168"/>
      <c r="C135" s="168"/>
      <c r="D135" s="168"/>
      <c r="E135" s="168"/>
      <c r="F135" s="168"/>
      <c r="G135" s="168"/>
      <c r="H135" s="98"/>
      <c r="I135" s="99"/>
      <c r="J135" s="76">
        <f t="shared" si="2"/>
        <v>0</v>
      </c>
    </row>
    <row r="136" spans="1:10" x14ac:dyDescent="0.25">
      <c r="A136" s="99"/>
      <c r="B136" s="168"/>
      <c r="C136" s="168"/>
      <c r="D136" s="168"/>
      <c r="E136" s="168"/>
      <c r="F136" s="168"/>
      <c r="G136" s="168"/>
      <c r="H136" s="98"/>
      <c r="I136" s="99"/>
      <c r="J136" s="76">
        <f t="shared" si="2"/>
        <v>0</v>
      </c>
    </row>
    <row r="137" spans="1:10" x14ac:dyDescent="0.25">
      <c r="A137" s="99"/>
      <c r="B137" s="168"/>
      <c r="C137" s="168"/>
      <c r="D137" s="168"/>
      <c r="E137" s="168"/>
      <c r="F137" s="168"/>
      <c r="G137" s="168"/>
      <c r="H137" s="98"/>
      <c r="I137" s="99"/>
      <c r="J137" s="76">
        <f t="shared" si="2"/>
        <v>0</v>
      </c>
    </row>
    <row r="138" spans="1:10" x14ac:dyDescent="0.25">
      <c r="A138" s="99"/>
      <c r="B138" s="168"/>
      <c r="C138" s="168"/>
      <c r="D138" s="168"/>
      <c r="E138" s="168"/>
      <c r="F138" s="168"/>
      <c r="G138" s="168"/>
      <c r="H138" s="98"/>
      <c r="I138" s="99"/>
      <c r="J138" s="76">
        <f t="shared" si="2"/>
        <v>0</v>
      </c>
    </row>
    <row r="139" spans="1:10" x14ac:dyDescent="0.25">
      <c r="J139" s="77"/>
    </row>
    <row r="140" spans="1:10" ht="15.75" x14ac:dyDescent="0.25">
      <c r="A140" s="174" t="s">
        <v>17</v>
      </c>
      <c r="B140" s="174"/>
      <c r="C140" s="174"/>
      <c r="D140" s="171" t="str">
        <f>IF(ISBLANK('Invoice Summary'!$I$11),"",'Invoice Summary'!$I$11)</f>
        <v/>
      </c>
      <c r="E140" s="171"/>
      <c r="J140" s="77"/>
    </row>
    <row r="141" spans="1:10" ht="15.75" x14ac:dyDescent="0.25">
      <c r="A141" s="174" t="s">
        <v>11</v>
      </c>
      <c r="B141" s="174"/>
      <c r="C141" s="174"/>
      <c r="D141" s="171" t="str">
        <f>IF(ISBLANK('Invoice Summary'!$H$24),"",'Invoice Summary'!$H$24)</f>
        <v/>
      </c>
      <c r="E141" s="171"/>
      <c r="J141" s="77"/>
    </row>
    <row r="142" spans="1:10" ht="15.75" x14ac:dyDescent="0.25">
      <c r="A142" s="172" t="s">
        <v>14</v>
      </c>
      <c r="B142" s="172"/>
      <c r="C142" s="23" t="s">
        <v>8</v>
      </c>
      <c r="D142" s="171" t="str">
        <f>IF(ISBLANK('Invoice Summary'!$I$12),"",'Invoice Summary'!$I$12)</f>
        <v/>
      </c>
      <c r="E142" s="171"/>
      <c r="J142" s="77"/>
    </row>
    <row r="143" spans="1:10" x14ac:dyDescent="0.25">
      <c r="A143" s="24"/>
      <c r="B143" s="24"/>
      <c r="C143" s="23" t="s">
        <v>9</v>
      </c>
      <c r="D143" s="171" t="str">
        <f>IF(ISBLANK('Invoice Summary'!$I$13),"",'Invoice Summary'!$I$13)</f>
        <v/>
      </c>
      <c r="E143" s="171"/>
      <c r="J143" s="77"/>
    </row>
    <row r="144" spans="1:10" ht="15.75" thickBot="1" x14ac:dyDescent="0.3">
      <c r="A144" s="4"/>
      <c r="B144" s="4"/>
      <c r="C144" s="4"/>
      <c r="D144" s="4"/>
      <c r="E144" s="4"/>
      <c r="F144" s="66"/>
      <c r="G144" s="4"/>
      <c r="H144" s="4"/>
      <c r="I144" s="4"/>
      <c r="J144" s="78"/>
    </row>
    <row r="145" spans="1:10" ht="15.75" thickTop="1" x14ac:dyDescent="0.25">
      <c r="A145" s="53" t="s">
        <v>113</v>
      </c>
      <c r="B145" s="173" t="s">
        <v>110</v>
      </c>
      <c r="C145" s="173"/>
      <c r="D145" s="173"/>
      <c r="E145" s="173" t="s">
        <v>111</v>
      </c>
      <c r="F145" s="173"/>
      <c r="G145" s="173"/>
      <c r="H145" s="53" t="s">
        <v>65</v>
      </c>
      <c r="I145" s="53" t="s">
        <v>112</v>
      </c>
      <c r="J145" s="79" t="s">
        <v>67</v>
      </c>
    </row>
    <row r="146" spans="1:10" x14ac:dyDescent="0.25">
      <c r="A146" s="99"/>
      <c r="B146" s="168"/>
      <c r="C146" s="168"/>
      <c r="D146" s="168"/>
      <c r="E146" s="168"/>
      <c r="F146" s="168"/>
      <c r="G146" s="168"/>
      <c r="H146" s="98"/>
      <c r="I146" s="99"/>
      <c r="J146" s="76">
        <f>H146*I146</f>
        <v>0</v>
      </c>
    </row>
    <row r="147" spans="1:10" x14ac:dyDescent="0.25">
      <c r="A147" s="99"/>
      <c r="B147" s="168"/>
      <c r="C147" s="168"/>
      <c r="D147" s="168"/>
      <c r="E147" s="168"/>
      <c r="F147" s="168"/>
      <c r="G147" s="168"/>
      <c r="H147" s="98"/>
      <c r="I147" s="99"/>
      <c r="J147" s="76">
        <f t="shared" ref="J147:J184" si="3">H147*I147</f>
        <v>0</v>
      </c>
    </row>
    <row r="148" spans="1:10" x14ac:dyDescent="0.25">
      <c r="A148" s="99"/>
      <c r="B148" s="168"/>
      <c r="C148" s="168"/>
      <c r="D148" s="168"/>
      <c r="E148" s="168"/>
      <c r="F148" s="168"/>
      <c r="G148" s="168"/>
      <c r="H148" s="98"/>
      <c r="I148" s="99"/>
      <c r="J148" s="76">
        <f t="shared" si="3"/>
        <v>0</v>
      </c>
    </row>
    <row r="149" spans="1:10" x14ac:dyDescent="0.25">
      <c r="A149" s="99"/>
      <c r="B149" s="168"/>
      <c r="C149" s="168"/>
      <c r="D149" s="168"/>
      <c r="E149" s="168"/>
      <c r="F149" s="168"/>
      <c r="G149" s="168"/>
      <c r="H149" s="98"/>
      <c r="I149" s="99"/>
      <c r="J149" s="76">
        <f t="shared" si="3"/>
        <v>0</v>
      </c>
    </row>
    <row r="150" spans="1:10" x14ac:dyDescent="0.25">
      <c r="A150" s="99"/>
      <c r="B150" s="168"/>
      <c r="C150" s="168"/>
      <c r="D150" s="168"/>
      <c r="E150" s="168"/>
      <c r="F150" s="168"/>
      <c r="G150" s="168"/>
      <c r="H150" s="98"/>
      <c r="I150" s="99"/>
      <c r="J150" s="76">
        <f t="shared" si="3"/>
        <v>0</v>
      </c>
    </row>
    <row r="151" spans="1:10" x14ac:dyDescent="0.25">
      <c r="A151" s="99"/>
      <c r="B151" s="168"/>
      <c r="C151" s="168"/>
      <c r="D151" s="168"/>
      <c r="E151" s="168"/>
      <c r="F151" s="168"/>
      <c r="G151" s="168"/>
      <c r="H151" s="98"/>
      <c r="I151" s="99"/>
      <c r="J151" s="76">
        <f t="shared" si="3"/>
        <v>0</v>
      </c>
    </row>
    <row r="152" spans="1:10" x14ac:dyDescent="0.25">
      <c r="A152" s="99"/>
      <c r="B152" s="168"/>
      <c r="C152" s="168"/>
      <c r="D152" s="168"/>
      <c r="E152" s="168"/>
      <c r="F152" s="168"/>
      <c r="G152" s="168"/>
      <c r="H152" s="98"/>
      <c r="I152" s="99"/>
      <c r="J152" s="76">
        <f t="shared" si="3"/>
        <v>0</v>
      </c>
    </row>
    <row r="153" spans="1:10" x14ac:dyDescent="0.25">
      <c r="A153" s="99"/>
      <c r="B153" s="168"/>
      <c r="C153" s="168"/>
      <c r="D153" s="168"/>
      <c r="E153" s="168"/>
      <c r="F153" s="168"/>
      <c r="G153" s="168"/>
      <c r="H153" s="98"/>
      <c r="I153" s="99"/>
      <c r="J153" s="76">
        <f t="shared" si="3"/>
        <v>0</v>
      </c>
    </row>
    <row r="154" spans="1:10" x14ac:dyDescent="0.25">
      <c r="A154" s="99"/>
      <c r="B154" s="168"/>
      <c r="C154" s="168"/>
      <c r="D154" s="168"/>
      <c r="E154" s="168"/>
      <c r="F154" s="168"/>
      <c r="G154" s="168"/>
      <c r="H154" s="98"/>
      <c r="I154" s="99"/>
      <c r="J154" s="76">
        <f t="shared" si="3"/>
        <v>0</v>
      </c>
    </row>
    <row r="155" spans="1:10" x14ac:dyDescent="0.25">
      <c r="A155" s="99"/>
      <c r="B155" s="168"/>
      <c r="C155" s="168"/>
      <c r="D155" s="168"/>
      <c r="E155" s="168"/>
      <c r="F155" s="168"/>
      <c r="G155" s="168"/>
      <c r="H155" s="98"/>
      <c r="I155" s="99"/>
      <c r="J155" s="76">
        <f t="shared" si="3"/>
        <v>0</v>
      </c>
    </row>
    <row r="156" spans="1:10" x14ac:dyDescent="0.25">
      <c r="A156" s="99"/>
      <c r="B156" s="168"/>
      <c r="C156" s="168"/>
      <c r="D156" s="168"/>
      <c r="E156" s="168"/>
      <c r="F156" s="168"/>
      <c r="G156" s="168"/>
      <c r="H156" s="98"/>
      <c r="I156" s="99"/>
      <c r="J156" s="76">
        <f t="shared" si="3"/>
        <v>0</v>
      </c>
    </row>
    <row r="157" spans="1:10" x14ac:dyDescent="0.25">
      <c r="A157" s="99"/>
      <c r="B157" s="168"/>
      <c r="C157" s="168"/>
      <c r="D157" s="168"/>
      <c r="E157" s="168"/>
      <c r="F157" s="168"/>
      <c r="G157" s="168"/>
      <c r="H157" s="98"/>
      <c r="I157" s="99"/>
      <c r="J157" s="76">
        <f t="shared" si="3"/>
        <v>0</v>
      </c>
    </row>
    <row r="158" spans="1:10" x14ac:dyDescent="0.25">
      <c r="A158" s="99"/>
      <c r="B158" s="168"/>
      <c r="C158" s="168"/>
      <c r="D158" s="168"/>
      <c r="E158" s="168"/>
      <c r="F158" s="168"/>
      <c r="G158" s="168"/>
      <c r="H158" s="98"/>
      <c r="I158" s="99"/>
      <c r="J158" s="76">
        <f t="shared" si="3"/>
        <v>0</v>
      </c>
    </row>
    <row r="159" spans="1:10" x14ac:dyDescent="0.25">
      <c r="A159" s="99"/>
      <c r="B159" s="168"/>
      <c r="C159" s="168"/>
      <c r="D159" s="168"/>
      <c r="E159" s="168"/>
      <c r="F159" s="168"/>
      <c r="G159" s="168"/>
      <c r="H159" s="98"/>
      <c r="I159" s="99"/>
      <c r="J159" s="76">
        <f t="shared" si="3"/>
        <v>0</v>
      </c>
    </row>
    <row r="160" spans="1:10" x14ac:dyDescent="0.25">
      <c r="A160" s="99"/>
      <c r="B160" s="168"/>
      <c r="C160" s="168"/>
      <c r="D160" s="168"/>
      <c r="E160" s="168"/>
      <c r="F160" s="168"/>
      <c r="G160" s="168"/>
      <c r="H160" s="98"/>
      <c r="I160" s="99"/>
      <c r="J160" s="76">
        <f t="shared" si="3"/>
        <v>0</v>
      </c>
    </row>
    <row r="161" spans="1:10" x14ac:dyDescent="0.25">
      <c r="A161" s="99"/>
      <c r="B161" s="168"/>
      <c r="C161" s="168"/>
      <c r="D161" s="168"/>
      <c r="E161" s="168"/>
      <c r="F161" s="168"/>
      <c r="G161" s="168"/>
      <c r="H161" s="98"/>
      <c r="I161" s="99"/>
      <c r="J161" s="76">
        <f t="shared" si="3"/>
        <v>0</v>
      </c>
    </row>
    <row r="162" spans="1:10" x14ac:dyDescent="0.25">
      <c r="A162" s="99"/>
      <c r="B162" s="168"/>
      <c r="C162" s="168"/>
      <c r="D162" s="168"/>
      <c r="E162" s="168"/>
      <c r="F162" s="168"/>
      <c r="G162" s="168"/>
      <c r="H162" s="98"/>
      <c r="I162" s="99"/>
      <c r="J162" s="76">
        <f t="shared" si="3"/>
        <v>0</v>
      </c>
    </row>
    <row r="163" spans="1:10" x14ac:dyDescent="0.25">
      <c r="A163" s="99"/>
      <c r="B163" s="168"/>
      <c r="C163" s="168"/>
      <c r="D163" s="168"/>
      <c r="E163" s="168"/>
      <c r="F163" s="168"/>
      <c r="G163" s="168"/>
      <c r="H163" s="98"/>
      <c r="I163" s="99"/>
      <c r="J163" s="76">
        <f t="shared" si="3"/>
        <v>0</v>
      </c>
    </row>
    <row r="164" spans="1:10" x14ac:dyDescent="0.25">
      <c r="A164" s="99"/>
      <c r="B164" s="168"/>
      <c r="C164" s="168"/>
      <c r="D164" s="168"/>
      <c r="E164" s="168"/>
      <c r="F164" s="168"/>
      <c r="G164" s="168"/>
      <c r="H164" s="98"/>
      <c r="I164" s="99"/>
      <c r="J164" s="76">
        <f t="shared" si="3"/>
        <v>0</v>
      </c>
    </row>
    <row r="165" spans="1:10" x14ac:dyDescent="0.25">
      <c r="A165" s="99"/>
      <c r="B165" s="168"/>
      <c r="C165" s="168"/>
      <c r="D165" s="168"/>
      <c r="E165" s="168"/>
      <c r="F165" s="168"/>
      <c r="G165" s="168"/>
      <c r="H165" s="98"/>
      <c r="I165" s="99"/>
      <c r="J165" s="76">
        <f t="shared" si="3"/>
        <v>0</v>
      </c>
    </row>
    <row r="166" spans="1:10" x14ac:dyDescent="0.25">
      <c r="A166" s="99"/>
      <c r="B166" s="168"/>
      <c r="C166" s="168"/>
      <c r="D166" s="168"/>
      <c r="E166" s="168"/>
      <c r="F166" s="168"/>
      <c r="G166" s="168"/>
      <c r="H166" s="98"/>
      <c r="I166" s="99"/>
      <c r="J166" s="76">
        <f t="shared" si="3"/>
        <v>0</v>
      </c>
    </row>
    <row r="167" spans="1:10" x14ac:dyDescent="0.25">
      <c r="A167" s="99"/>
      <c r="B167" s="168"/>
      <c r="C167" s="168"/>
      <c r="D167" s="168"/>
      <c r="E167" s="168"/>
      <c r="F167" s="168"/>
      <c r="G167" s="168"/>
      <c r="H167" s="98"/>
      <c r="I167" s="99"/>
      <c r="J167" s="76">
        <f t="shared" si="3"/>
        <v>0</v>
      </c>
    </row>
    <row r="168" spans="1:10" x14ac:dyDescent="0.25">
      <c r="A168" s="99"/>
      <c r="B168" s="168"/>
      <c r="C168" s="168"/>
      <c r="D168" s="168"/>
      <c r="E168" s="168"/>
      <c r="F168" s="168"/>
      <c r="G168" s="168"/>
      <c r="H168" s="98"/>
      <c r="I168" s="99"/>
      <c r="J168" s="76">
        <f t="shared" si="3"/>
        <v>0</v>
      </c>
    </row>
    <row r="169" spans="1:10" x14ac:dyDescent="0.25">
      <c r="A169" s="99"/>
      <c r="B169" s="168"/>
      <c r="C169" s="168"/>
      <c r="D169" s="168"/>
      <c r="E169" s="168"/>
      <c r="F169" s="168"/>
      <c r="G169" s="168"/>
      <c r="H169" s="98"/>
      <c r="I169" s="99"/>
      <c r="J169" s="76">
        <f t="shared" si="3"/>
        <v>0</v>
      </c>
    </row>
    <row r="170" spans="1:10" x14ac:dyDescent="0.25">
      <c r="A170" s="99"/>
      <c r="B170" s="168"/>
      <c r="C170" s="168"/>
      <c r="D170" s="168"/>
      <c r="E170" s="168"/>
      <c r="F170" s="168"/>
      <c r="G170" s="168"/>
      <c r="H170" s="98"/>
      <c r="I170" s="99"/>
      <c r="J170" s="76">
        <f t="shared" si="3"/>
        <v>0</v>
      </c>
    </row>
    <row r="171" spans="1:10" x14ac:dyDescent="0.25">
      <c r="A171" s="99"/>
      <c r="B171" s="168"/>
      <c r="C171" s="168"/>
      <c r="D171" s="168"/>
      <c r="E171" s="168"/>
      <c r="F171" s="168"/>
      <c r="G171" s="168"/>
      <c r="H171" s="98"/>
      <c r="I171" s="99"/>
      <c r="J171" s="76">
        <f t="shared" si="3"/>
        <v>0</v>
      </c>
    </row>
    <row r="172" spans="1:10" x14ac:dyDescent="0.25">
      <c r="A172" s="99"/>
      <c r="B172" s="168"/>
      <c r="C172" s="168"/>
      <c r="D172" s="168"/>
      <c r="E172" s="168"/>
      <c r="F172" s="168"/>
      <c r="G172" s="168"/>
      <c r="H172" s="98"/>
      <c r="I172" s="99"/>
      <c r="J172" s="76">
        <f t="shared" si="3"/>
        <v>0</v>
      </c>
    </row>
    <row r="173" spans="1:10" x14ac:dyDescent="0.25">
      <c r="A173" s="99"/>
      <c r="B173" s="168"/>
      <c r="C173" s="168"/>
      <c r="D173" s="168"/>
      <c r="E173" s="168"/>
      <c r="F173" s="168"/>
      <c r="G173" s="168"/>
      <c r="H173" s="98"/>
      <c r="I173" s="99"/>
      <c r="J173" s="76">
        <f t="shared" si="3"/>
        <v>0</v>
      </c>
    </row>
    <row r="174" spans="1:10" x14ac:dyDescent="0.25">
      <c r="A174" s="99"/>
      <c r="B174" s="168"/>
      <c r="C174" s="168"/>
      <c r="D174" s="168"/>
      <c r="E174" s="168"/>
      <c r="F174" s="168"/>
      <c r="G174" s="168"/>
      <c r="H174" s="98"/>
      <c r="I174" s="99"/>
      <c r="J174" s="76">
        <f t="shared" si="3"/>
        <v>0</v>
      </c>
    </row>
    <row r="175" spans="1:10" x14ac:dyDescent="0.25">
      <c r="A175" s="99"/>
      <c r="B175" s="168"/>
      <c r="C175" s="168"/>
      <c r="D175" s="168"/>
      <c r="E175" s="168"/>
      <c r="F175" s="168"/>
      <c r="G175" s="168"/>
      <c r="H175" s="98"/>
      <c r="I175" s="99"/>
      <c r="J175" s="76">
        <f t="shared" si="3"/>
        <v>0</v>
      </c>
    </row>
    <row r="176" spans="1:10" x14ac:dyDescent="0.25">
      <c r="A176" s="99"/>
      <c r="B176" s="168"/>
      <c r="C176" s="168"/>
      <c r="D176" s="168"/>
      <c r="E176" s="168"/>
      <c r="F176" s="168"/>
      <c r="G176" s="168"/>
      <c r="H176" s="98"/>
      <c r="I176" s="99"/>
      <c r="J176" s="76">
        <f t="shared" si="3"/>
        <v>0</v>
      </c>
    </row>
    <row r="177" spans="1:10" x14ac:dyDescent="0.25">
      <c r="A177" s="99"/>
      <c r="B177" s="168"/>
      <c r="C177" s="168"/>
      <c r="D177" s="168"/>
      <c r="E177" s="168"/>
      <c r="F177" s="168"/>
      <c r="G177" s="168"/>
      <c r="H177" s="98"/>
      <c r="I177" s="99"/>
      <c r="J177" s="76">
        <f t="shared" si="3"/>
        <v>0</v>
      </c>
    </row>
    <row r="178" spans="1:10" x14ac:dyDescent="0.25">
      <c r="A178" s="99"/>
      <c r="B178" s="168"/>
      <c r="C178" s="168"/>
      <c r="D178" s="168"/>
      <c r="E178" s="168"/>
      <c r="F178" s="168"/>
      <c r="G178" s="168"/>
      <c r="H178" s="98"/>
      <c r="I178" s="99"/>
      <c r="J178" s="76">
        <f t="shared" si="3"/>
        <v>0</v>
      </c>
    </row>
    <row r="179" spans="1:10" x14ac:dyDescent="0.25">
      <c r="A179" s="99"/>
      <c r="B179" s="168"/>
      <c r="C179" s="168"/>
      <c r="D179" s="168"/>
      <c r="E179" s="168"/>
      <c r="F179" s="168"/>
      <c r="G179" s="168"/>
      <c r="H179" s="98"/>
      <c r="I179" s="99"/>
      <c r="J179" s="76">
        <f t="shared" si="3"/>
        <v>0</v>
      </c>
    </row>
    <row r="180" spans="1:10" x14ac:dyDescent="0.25">
      <c r="A180" s="99"/>
      <c r="B180" s="168"/>
      <c r="C180" s="168"/>
      <c r="D180" s="168"/>
      <c r="E180" s="168"/>
      <c r="F180" s="168"/>
      <c r="G180" s="168"/>
      <c r="H180" s="98"/>
      <c r="I180" s="99"/>
      <c r="J180" s="76">
        <f t="shared" si="3"/>
        <v>0</v>
      </c>
    </row>
    <row r="181" spans="1:10" x14ac:dyDescent="0.25">
      <c r="A181" s="99"/>
      <c r="B181" s="168"/>
      <c r="C181" s="168"/>
      <c r="D181" s="168"/>
      <c r="E181" s="168"/>
      <c r="F181" s="168"/>
      <c r="G181" s="168"/>
      <c r="H181" s="98"/>
      <c r="I181" s="99"/>
      <c r="J181" s="76">
        <f t="shared" si="3"/>
        <v>0</v>
      </c>
    </row>
    <row r="182" spans="1:10" x14ac:dyDescent="0.25">
      <c r="A182" s="99"/>
      <c r="B182" s="168"/>
      <c r="C182" s="168"/>
      <c r="D182" s="168"/>
      <c r="E182" s="168"/>
      <c r="F182" s="168"/>
      <c r="G182" s="168"/>
      <c r="H182" s="98"/>
      <c r="I182" s="99"/>
      <c r="J182" s="76">
        <f t="shared" si="3"/>
        <v>0</v>
      </c>
    </row>
    <row r="183" spans="1:10" x14ac:dyDescent="0.25">
      <c r="A183" s="99"/>
      <c r="B183" s="168"/>
      <c r="C183" s="168"/>
      <c r="D183" s="168"/>
      <c r="E183" s="168"/>
      <c r="F183" s="168"/>
      <c r="G183" s="168"/>
      <c r="H183" s="98"/>
      <c r="I183" s="99"/>
      <c r="J183" s="76">
        <f t="shared" si="3"/>
        <v>0</v>
      </c>
    </row>
    <row r="184" spans="1:10" x14ac:dyDescent="0.25">
      <c r="A184" s="99"/>
      <c r="B184" s="168"/>
      <c r="C184" s="168"/>
      <c r="D184" s="168"/>
      <c r="E184" s="168"/>
      <c r="F184" s="168"/>
      <c r="G184" s="168"/>
      <c r="H184" s="98"/>
      <c r="I184" s="99"/>
      <c r="J184" s="76">
        <f t="shared" si="3"/>
        <v>0</v>
      </c>
    </row>
    <row r="185" spans="1:10" x14ac:dyDescent="0.25">
      <c r="J185" s="77"/>
    </row>
    <row r="186" spans="1:10" ht="15.75" x14ac:dyDescent="0.25">
      <c r="A186" s="174" t="s">
        <v>17</v>
      </c>
      <c r="B186" s="174"/>
      <c r="C186" s="174"/>
      <c r="D186" s="171" t="str">
        <f>IF(ISBLANK('Invoice Summary'!$I$11),"",'Invoice Summary'!$I$11)</f>
        <v/>
      </c>
      <c r="E186" s="171"/>
      <c r="J186" s="77"/>
    </row>
    <row r="187" spans="1:10" ht="15.75" x14ac:dyDescent="0.25">
      <c r="A187" s="174" t="s">
        <v>11</v>
      </c>
      <c r="B187" s="174"/>
      <c r="C187" s="174"/>
      <c r="D187" s="171" t="str">
        <f>IF(ISBLANK('Invoice Summary'!$H$24),"",'Invoice Summary'!$H$24)</f>
        <v/>
      </c>
      <c r="E187" s="171"/>
      <c r="J187" s="77"/>
    </row>
    <row r="188" spans="1:10" ht="15.75" x14ac:dyDescent="0.25">
      <c r="A188" s="172" t="s">
        <v>14</v>
      </c>
      <c r="B188" s="172"/>
      <c r="C188" s="23" t="s">
        <v>8</v>
      </c>
      <c r="D188" s="171" t="str">
        <f>IF(ISBLANK('Invoice Summary'!$I$12),"",'Invoice Summary'!$I$12)</f>
        <v/>
      </c>
      <c r="E188" s="171"/>
      <c r="J188" s="77"/>
    </row>
    <row r="189" spans="1:10" x14ac:dyDescent="0.25">
      <c r="A189" s="24"/>
      <c r="B189" s="24"/>
      <c r="C189" s="23" t="s">
        <v>9</v>
      </c>
      <c r="D189" s="171" t="str">
        <f>IF(ISBLANK('Invoice Summary'!$I$13),"",'Invoice Summary'!$I$13)</f>
        <v/>
      </c>
      <c r="E189" s="171"/>
      <c r="J189" s="77"/>
    </row>
    <row r="190" spans="1:10" ht="15.75" thickBot="1" x14ac:dyDescent="0.3">
      <c r="A190" s="4"/>
      <c r="B190" s="4"/>
      <c r="C190" s="4"/>
      <c r="D190" s="4"/>
      <c r="E190" s="4"/>
      <c r="F190" s="66"/>
      <c r="G190" s="4"/>
      <c r="H190" s="4"/>
      <c r="I190" s="4"/>
      <c r="J190" s="78"/>
    </row>
    <row r="191" spans="1:10" ht="15.75" thickTop="1" x14ac:dyDescent="0.25">
      <c r="A191" s="53" t="s">
        <v>113</v>
      </c>
      <c r="B191" s="173" t="s">
        <v>110</v>
      </c>
      <c r="C191" s="173"/>
      <c r="D191" s="173"/>
      <c r="E191" s="173" t="s">
        <v>111</v>
      </c>
      <c r="F191" s="173"/>
      <c r="G191" s="173"/>
      <c r="H191" s="53" t="s">
        <v>65</v>
      </c>
      <c r="I191" s="53" t="s">
        <v>112</v>
      </c>
      <c r="J191" s="79" t="s">
        <v>67</v>
      </c>
    </row>
    <row r="192" spans="1:10" x14ac:dyDescent="0.25">
      <c r="A192" s="99"/>
      <c r="B192" s="168"/>
      <c r="C192" s="168"/>
      <c r="D192" s="168"/>
      <c r="E192" s="168"/>
      <c r="F192" s="168"/>
      <c r="G192" s="168"/>
      <c r="H192" s="98"/>
      <c r="I192" s="99"/>
      <c r="J192" s="76">
        <f>H192*I192</f>
        <v>0</v>
      </c>
    </row>
    <row r="193" spans="1:10" x14ac:dyDescent="0.25">
      <c r="A193" s="99"/>
      <c r="B193" s="168"/>
      <c r="C193" s="168"/>
      <c r="D193" s="168"/>
      <c r="E193" s="168"/>
      <c r="F193" s="168"/>
      <c r="G193" s="168"/>
      <c r="H193" s="98"/>
      <c r="I193" s="99"/>
      <c r="J193" s="76">
        <f t="shared" ref="J193:J230" si="4">H193*I193</f>
        <v>0</v>
      </c>
    </row>
    <row r="194" spans="1:10" x14ac:dyDescent="0.25">
      <c r="A194" s="99"/>
      <c r="B194" s="168"/>
      <c r="C194" s="168"/>
      <c r="D194" s="168"/>
      <c r="E194" s="168"/>
      <c r="F194" s="168"/>
      <c r="G194" s="168"/>
      <c r="H194" s="98"/>
      <c r="I194" s="99"/>
      <c r="J194" s="76">
        <f t="shared" si="4"/>
        <v>0</v>
      </c>
    </row>
    <row r="195" spans="1:10" x14ac:dyDescent="0.25">
      <c r="A195" s="99"/>
      <c r="B195" s="168"/>
      <c r="C195" s="168"/>
      <c r="D195" s="168"/>
      <c r="E195" s="168"/>
      <c r="F195" s="168"/>
      <c r="G195" s="168"/>
      <c r="H195" s="98"/>
      <c r="I195" s="99"/>
      <c r="J195" s="76">
        <f t="shared" si="4"/>
        <v>0</v>
      </c>
    </row>
    <row r="196" spans="1:10" x14ac:dyDescent="0.25">
      <c r="A196" s="99"/>
      <c r="B196" s="168"/>
      <c r="C196" s="168"/>
      <c r="D196" s="168"/>
      <c r="E196" s="168"/>
      <c r="F196" s="168"/>
      <c r="G196" s="168"/>
      <c r="H196" s="98"/>
      <c r="I196" s="99"/>
      <c r="J196" s="76">
        <f t="shared" si="4"/>
        <v>0</v>
      </c>
    </row>
    <row r="197" spans="1:10" x14ac:dyDescent="0.25">
      <c r="A197" s="99"/>
      <c r="B197" s="168"/>
      <c r="C197" s="168"/>
      <c r="D197" s="168"/>
      <c r="E197" s="168"/>
      <c r="F197" s="168"/>
      <c r="G197" s="168"/>
      <c r="H197" s="98"/>
      <c r="I197" s="99"/>
      <c r="J197" s="76">
        <f t="shared" si="4"/>
        <v>0</v>
      </c>
    </row>
    <row r="198" spans="1:10" x14ac:dyDescent="0.25">
      <c r="A198" s="99"/>
      <c r="B198" s="168"/>
      <c r="C198" s="168"/>
      <c r="D198" s="168"/>
      <c r="E198" s="168"/>
      <c r="F198" s="168"/>
      <c r="G198" s="168"/>
      <c r="H198" s="98"/>
      <c r="I198" s="99"/>
      <c r="J198" s="76">
        <f t="shared" si="4"/>
        <v>0</v>
      </c>
    </row>
    <row r="199" spans="1:10" x14ac:dyDescent="0.25">
      <c r="A199" s="99"/>
      <c r="B199" s="168"/>
      <c r="C199" s="168"/>
      <c r="D199" s="168"/>
      <c r="E199" s="168"/>
      <c r="F199" s="168"/>
      <c r="G199" s="168"/>
      <c r="H199" s="98"/>
      <c r="I199" s="99"/>
      <c r="J199" s="76">
        <f t="shared" si="4"/>
        <v>0</v>
      </c>
    </row>
    <row r="200" spans="1:10" x14ac:dyDescent="0.25">
      <c r="A200" s="99"/>
      <c r="B200" s="168"/>
      <c r="C200" s="168"/>
      <c r="D200" s="168"/>
      <c r="E200" s="168"/>
      <c r="F200" s="168"/>
      <c r="G200" s="168"/>
      <c r="H200" s="98"/>
      <c r="I200" s="99"/>
      <c r="J200" s="76">
        <f t="shared" si="4"/>
        <v>0</v>
      </c>
    </row>
    <row r="201" spans="1:10" x14ac:dyDescent="0.25">
      <c r="A201" s="99"/>
      <c r="B201" s="168"/>
      <c r="C201" s="168"/>
      <c r="D201" s="168"/>
      <c r="E201" s="168"/>
      <c r="F201" s="168"/>
      <c r="G201" s="168"/>
      <c r="H201" s="98"/>
      <c r="I201" s="99"/>
      <c r="J201" s="76">
        <f t="shared" si="4"/>
        <v>0</v>
      </c>
    </row>
    <row r="202" spans="1:10" x14ac:dyDescent="0.25">
      <c r="A202" s="99"/>
      <c r="B202" s="168"/>
      <c r="C202" s="168"/>
      <c r="D202" s="168"/>
      <c r="E202" s="168"/>
      <c r="F202" s="168"/>
      <c r="G202" s="168"/>
      <c r="H202" s="98"/>
      <c r="I202" s="99"/>
      <c r="J202" s="76">
        <f t="shared" si="4"/>
        <v>0</v>
      </c>
    </row>
    <row r="203" spans="1:10" x14ac:dyDescent="0.25">
      <c r="A203" s="99"/>
      <c r="B203" s="168"/>
      <c r="C203" s="168"/>
      <c r="D203" s="168"/>
      <c r="E203" s="168"/>
      <c r="F203" s="168"/>
      <c r="G203" s="168"/>
      <c r="H203" s="98"/>
      <c r="I203" s="99"/>
      <c r="J203" s="76">
        <f t="shared" si="4"/>
        <v>0</v>
      </c>
    </row>
    <row r="204" spans="1:10" x14ac:dyDescent="0.25">
      <c r="A204" s="99"/>
      <c r="B204" s="168"/>
      <c r="C204" s="168"/>
      <c r="D204" s="168"/>
      <c r="E204" s="168"/>
      <c r="F204" s="168"/>
      <c r="G204" s="168"/>
      <c r="H204" s="98"/>
      <c r="I204" s="99"/>
      <c r="J204" s="76">
        <f t="shared" si="4"/>
        <v>0</v>
      </c>
    </row>
    <row r="205" spans="1:10" x14ac:dyDescent="0.25">
      <c r="A205" s="99"/>
      <c r="B205" s="168"/>
      <c r="C205" s="168"/>
      <c r="D205" s="168"/>
      <c r="E205" s="168"/>
      <c r="F205" s="168"/>
      <c r="G205" s="168"/>
      <c r="H205" s="98"/>
      <c r="I205" s="99"/>
      <c r="J205" s="76">
        <f t="shared" si="4"/>
        <v>0</v>
      </c>
    </row>
    <row r="206" spans="1:10" x14ac:dyDescent="0.25">
      <c r="A206" s="99"/>
      <c r="B206" s="168"/>
      <c r="C206" s="168"/>
      <c r="D206" s="168"/>
      <c r="E206" s="168"/>
      <c r="F206" s="168"/>
      <c r="G206" s="168"/>
      <c r="H206" s="98"/>
      <c r="I206" s="99"/>
      <c r="J206" s="76">
        <f t="shared" si="4"/>
        <v>0</v>
      </c>
    </row>
    <row r="207" spans="1:10" x14ac:dyDescent="0.25">
      <c r="A207" s="99"/>
      <c r="B207" s="168"/>
      <c r="C207" s="168"/>
      <c r="D207" s="168"/>
      <c r="E207" s="168"/>
      <c r="F207" s="168"/>
      <c r="G207" s="168"/>
      <c r="H207" s="98"/>
      <c r="I207" s="99"/>
      <c r="J207" s="76">
        <f t="shared" si="4"/>
        <v>0</v>
      </c>
    </row>
    <row r="208" spans="1:10" x14ac:dyDescent="0.25">
      <c r="A208" s="99"/>
      <c r="B208" s="168"/>
      <c r="C208" s="168"/>
      <c r="D208" s="168"/>
      <c r="E208" s="168"/>
      <c r="F208" s="168"/>
      <c r="G208" s="168"/>
      <c r="H208" s="98"/>
      <c r="I208" s="99"/>
      <c r="J208" s="76">
        <f t="shared" si="4"/>
        <v>0</v>
      </c>
    </row>
    <row r="209" spans="1:10" x14ac:dyDescent="0.25">
      <c r="A209" s="99"/>
      <c r="B209" s="168"/>
      <c r="C209" s="168"/>
      <c r="D209" s="168"/>
      <c r="E209" s="168"/>
      <c r="F209" s="168"/>
      <c r="G209" s="168"/>
      <c r="H209" s="98"/>
      <c r="I209" s="99"/>
      <c r="J209" s="76">
        <f t="shared" si="4"/>
        <v>0</v>
      </c>
    </row>
    <row r="210" spans="1:10" x14ac:dyDescent="0.25">
      <c r="A210" s="99"/>
      <c r="B210" s="168"/>
      <c r="C210" s="168"/>
      <c r="D210" s="168"/>
      <c r="E210" s="168"/>
      <c r="F210" s="168"/>
      <c r="G210" s="168"/>
      <c r="H210" s="98"/>
      <c r="I210" s="99"/>
      <c r="J210" s="76">
        <f t="shared" si="4"/>
        <v>0</v>
      </c>
    </row>
    <row r="211" spans="1:10" x14ac:dyDescent="0.25">
      <c r="A211" s="99"/>
      <c r="B211" s="168"/>
      <c r="C211" s="168"/>
      <c r="D211" s="168"/>
      <c r="E211" s="168"/>
      <c r="F211" s="168"/>
      <c r="G211" s="168"/>
      <c r="H211" s="98"/>
      <c r="I211" s="99"/>
      <c r="J211" s="76">
        <f t="shared" si="4"/>
        <v>0</v>
      </c>
    </row>
    <row r="212" spans="1:10" x14ac:dyDescent="0.25">
      <c r="A212" s="99"/>
      <c r="B212" s="168"/>
      <c r="C212" s="168"/>
      <c r="D212" s="168"/>
      <c r="E212" s="168"/>
      <c r="F212" s="168"/>
      <c r="G212" s="168"/>
      <c r="H212" s="98"/>
      <c r="I212" s="99"/>
      <c r="J212" s="76">
        <f t="shared" si="4"/>
        <v>0</v>
      </c>
    </row>
    <row r="213" spans="1:10" x14ac:dyDescent="0.25">
      <c r="A213" s="99"/>
      <c r="B213" s="168"/>
      <c r="C213" s="168"/>
      <c r="D213" s="168"/>
      <c r="E213" s="168"/>
      <c r="F213" s="168"/>
      <c r="G213" s="168"/>
      <c r="H213" s="98"/>
      <c r="I213" s="99"/>
      <c r="J213" s="76">
        <f t="shared" si="4"/>
        <v>0</v>
      </c>
    </row>
    <row r="214" spans="1:10" x14ac:dyDescent="0.25">
      <c r="A214" s="99"/>
      <c r="B214" s="168"/>
      <c r="C214" s="168"/>
      <c r="D214" s="168"/>
      <c r="E214" s="168"/>
      <c r="F214" s="168"/>
      <c r="G214" s="168"/>
      <c r="H214" s="98"/>
      <c r="I214" s="99"/>
      <c r="J214" s="76">
        <f t="shared" si="4"/>
        <v>0</v>
      </c>
    </row>
    <row r="215" spans="1:10" x14ac:dyDescent="0.25">
      <c r="A215" s="99"/>
      <c r="B215" s="168"/>
      <c r="C215" s="168"/>
      <c r="D215" s="168"/>
      <c r="E215" s="168"/>
      <c r="F215" s="168"/>
      <c r="G215" s="168"/>
      <c r="H215" s="98"/>
      <c r="I215" s="99"/>
      <c r="J215" s="76">
        <f t="shared" si="4"/>
        <v>0</v>
      </c>
    </row>
    <row r="216" spans="1:10" x14ac:dyDescent="0.25">
      <c r="A216" s="99"/>
      <c r="B216" s="168"/>
      <c r="C216" s="168"/>
      <c r="D216" s="168"/>
      <c r="E216" s="168"/>
      <c r="F216" s="168"/>
      <c r="G216" s="168"/>
      <c r="H216" s="98"/>
      <c r="I216" s="99"/>
      <c r="J216" s="76">
        <f t="shared" si="4"/>
        <v>0</v>
      </c>
    </row>
    <row r="217" spans="1:10" x14ac:dyDescent="0.25">
      <c r="A217" s="99"/>
      <c r="B217" s="168"/>
      <c r="C217" s="168"/>
      <c r="D217" s="168"/>
      <c r="E217" s="168"/>
      <c r="F217" s="168"/>
      <c r="G217" s="168"/>
      <c r="H217" s="98"/>
      <c r="I217" s="99"/>
      <c r="J217" s="76">
        <f t="shared" si="4"/>
        <v>0</v>
      </c>
    </row>
    <row r="218" spans="1:10" x14ac:dyDescent="0.25">
      <c r="A218" s="99"/>
      <c r="B218" s="168"/>
      <c r="C218" s="168"/>
      <c r="D218" s="168"/>
      <c r="E218" s="168"/>
      <c r="F218" s="168"/>
      <c r="G218" s="168"/>
      <c r="H218" s="98"/>
      <c r="I218" s="99"/>
      <c r="J218" s="76">
        <f t="shared" si="4"/>
        <v>0</v>
      </c>
    </row>
    <row r="219" spans="1:10" x14ac:dyDescent="0.25">
      <c r="A219" s="99"/>
      <c r="B219" s="168"/>
      <c r="C219" s="168"/>
      <c r="D219" s="168"/>
      <c r="E219" s="168"/>
      <c r="F219" s="168"/>
      <c r="G219" s="168"/>
      <c r="H219" s="98"/>
      <c r="I219" s="99"/>
      <c r="J219" s="76">
        <f t="shared" si="4"/>
        <v>0</v>
      </c>
    </row>
    <row r="220" spans="1:10" x14ac:dyDescent="0.25">
      <c r="A220" s="99"/>
      <c r="B220" s="168"/>
      <c r="C220" s="168"/>
      <c r="D220" s="168"/>
      <c r="E220" s="168"/>
      <c r="F220" s="168"/>
      <c r="G220" s="168"/>
      <c r="H220" s="98"/>
      <c r="I220" s="99"/>
      <c r="J220" s="76">
        <f t="shared" si="4"/>
        <v>0</v>
      </c>
    </row>
    <row r="221" spans="1:10" x14ac:dyDescent="0.25">
      <c r="A221" s="99"/>
      <c r="B221" s="168"/>
      <c r="C221" s="168"/>
      <c r="D221" s="168"/>
      <c r="E221" s="168"/>
      <c r="F221" s="168"/>
      <c r="G221" s="168"/>
      <c r="H221" s="98"/>
      <c r="I221" s="99"/>
      <c r="J221" s="76">
        <f t="shared" si="4"/>
        <v>0</v>
      </c>
    </row>
    <row r="222" spans="1:10" x14ac:dyDescent="0.25">
      <c r="A222" s="99"/>
      <c r="B222" s="168"/>
      <c r="C222" s="168"/>
      <c r="D222" s="168"/>
      <c r="E222" s="168"/>
      <c r="F222" s="168"/>
      <c r="G222" s="168"/>
      <c r="H222" s="98"/>
      <c r="I222" s="99"/>
      <c r="J222" s="76">
        <f t="shared" si="4"/>
        <v>0</v>
      </c>
    </row>
    <row r="223" spans="1:10" x14ac:dyDescent="0.25">
      <c r="A223" s="99"/>
      <c r="B223" s="168"/>
      <c r="C223" s="168"/>
      <c r="D223" s="168"/>
      <c r="E223" s="168"/>
      <c r="F223" s="168"/>
      <c r="G223" s="168"/>
      <c r="H223" s="98"/>
      <c r="I223" s="99"/>
      <c r="J223" s="76">
        <f t="shared" si="4"/>
        <v>0</v>
      </c>
    </row>
    <row r="224" spans="1:10" x14ac:dyDescent="0.25">
      <c r="A224" s="99"/>
      <c r="B224" s="168"/>
      <c r="C224" s="168"/>
      <c r="D224" s="168"/>
      <c r="E224" s="168"/>
      <c r="F224" s="168"/>
      <c r="G224" s="168"/>
      <c r="H224" s="98"/>
      <c r="I224" s="99"/>
      <c r="J224" s="76">
        <f t="shared" si="4"/>
        <v>0</v>
      </c>
    </row>
    <row r="225" spans="1:10" x14ac:dyDescent="0.25">
      <c r="A225" s="99"/>
      <c r="B225" s="168"/>
      <c r="C225" s="168"/>
      <c r="D225" s="168"/>
      <c r="E225" s="168"/>
      <c r="F225" s="168"/>
      <c r="G225" s="168"/>
      <c r="H225" s="98"/>
      <c r="I225" s="99"/>
      <c r="J225" s="76">
        <f t="shared" si="4"/>
        <v>0</v>
      </c>
    </row>
    <row r="226" spans="1:10" x14ac:dyDescent="0.25">
      <c r="A226" s="99"/>
      <c r="B226" s="168"/>
      <c r="C226" s="168"/>
      <c r="D226" s="168"/>
      <c r="E226" s="168"/>
      <c r="F226" s="168"/>
      <c r="G226" s="168"/>
      <c r="H226" s="98"/>
      <c r="I226" s="99"/>
      <c r="J226" s="76">
        <f t="shared" si="4"/>
        <v>0</v>
      </c>
    </row>
    <row r="227" spans="1:10" x14ac:dyDescent="0.25">
      <c r="A227" s="99"/>
      <c r="B227" s="168"/>
      <c r="C227" s="168"/>
      <c r="D227" s="168"/>
      <c r="E227" s="168"/>
      <c r="F227" s="168"/>
      <c r="G227" s="168"/>
      <c r="H227" s="98"/>
      <c r="I227" s="99"/>
      <c r="J227" s="76">
        <f t="shared" si="4"/>
        <v>0</v>
      </c>
    </row>
    <row r="228" spans="1:10" x14ac:dyDescent="0.25">
      <c r="A228" s="99"/>
      <c r="B228" s="168"/>
      <c r="C228" s="168"/>
      <c r="D228" s="168"/>
      <c r="E228" s="168"/>
      <c r="F228" s="168"/>
      <c r="G228" s="168"/>
      <c r="H228" s="98"/>
      <c r="I228" s="99"/>
      <c r="J228" s="76">
        <f t="shared" si="4"/>
        <v>0</v>
      </c>
    </row>
    <row r="229" spans="1:10" x14ac:dyDescent="0.25">
      <c r="A229" s="99"/>
      <c r="B229" s="168"/>
      <c r="C229" s="168"/>
      <c r="D229" s="168"/>
      <c r="E229" s="168"/>
      <c r="F229" s="168"/>
      <c r="G229" s="168"/>
      <c r="H229" s="98"/>
      <c r="I229" s="99"/>
      <c r="J229" s="76">
        <f t="shared" si="4"/>
        <v>0</v>
      </c>
    </row>
    <row r="230" spans="1:10" x14ac:dyDescent="0.25">
      <c r="A230" s="99"/>
      <c r="B230" s="168"/>
      <c r="C230" s="168"/>
      <c r="D230" s="168"/>
      <c r="E230" s="168"/>
      <c r="F230" s="168"/>
      <c r="G230" s="168"/>
      <c r="H230" s="98"/>
      <c r="I230" s="99"/>
      <c r="J230" s="76">
        <f t="shared" si="4"/>
        <v>0</v>
      </c>
    </row>
    <row r="231" spans="1:10" x14ac:dyDescent="0.25">
      <c r="J231" s="77"/>
    </row>
    <row r="232" spans="1:10" ht="15.75" x14ac:dyDescent="0.25">
      <c r="A232" s="174" t="s">
        <v>17</v>
      </c>
      <c r="B232" s="174"/>
      <c r="C232" s="174"/>
      <c r="D232" s="171" t="str">
        <f>IF(ISBLANK('Invoice Summary'!$I$11),"",'Invoice Summary'!$I$11)</f>
        <v/>
      </c>
      <c r="E232" s="171"/>
      <c r="J232" s="77"/>
    </row>
    <row r="233" spans="1:10" ht="15.75" x14ac:dyDescent="0.25">
      <c r="A233" s="174" t="s">
        <v>11</v>
      </c>
      <c r="B233" s="174"/>
      <c r="C233" s="174"/>
      <c r="D233" s="171" t="str">
        <f>IF(ISBLANK('Invoice Summary'!$H$24),"",'Invoice Summary'!$H$24)</f>
        <v/>
      </c>
      <c r="E233" s="171"/>
      <c r="J233" s="77"/>
    </row>
    <row r="234" spans="1:10" ht="15.75" x14ac:dyDescent="0.25">
      <c r="A234" s="172" t="s">
        <v>14</v>
      </c>
      <c r="B234" s="172"/>
      <c r="C234" s="23" t="s">
        <v>8</v>
      </c>
      <c r="D234" s="171" t="str">
        <f>IF(ISBLANK('Invoice Summary'!$I$12),"",'Invoice Summary'!$I$12)</f>
        <v/>
      </c>
      <c r="E234" s="171"/>
      <c r="J234" s="77"/>
    </row>
    <row r="235" spans="1:10" x14ac:dyDescent="0.25">
      <c r="A235" s="24"/>
      <c r="B235" s="24"/>
      <c r="C235" s="23" t="s">
        <v>9</v>
      </c>
      <c r="D235" s="171" t="str">
        <f>IF(ISBLANK('Invoice Summary'!$I$13),"",'Invoice Summary'!$I$13)</f>
        <v/>
      </c>
      <c r="E235" s="171"/>
      <c r="J235" s="77"/>
    </row>
    <row r="236" spans="1:10" ht="15.75" thickBot="1" x14ac:dyDescent="0.3">
      <c r="A236" s="4"/>
      <c r="B236" s="4"/>
      <c r="C236" s="4"/>
      <c r="D236" s="4"/>
      <c r="E236" s="4"/>
      <c r="F236" s="66"/>
      <c r="G236" s="4"/>
      <c r="H236" s="4"/>
      <c r="I236" s="4"/>
      <c r="J236" s="78"/>
    </row>
    <row r="237" spans="1:10" ht="15.75" thickTop="1" x14ac:dyDescent="0.25">
      <c r="A237" s="53" t="s">
        <v>113</v>
      </c>
      <c r="B237" s="173" t="s">
        <v>110</v>
      </c>
      <c r="C237" s="173"/>
      <c r="D237" s="173"/>
      <c r="E237" s="173" t="s">
        <v>111</v>
      </c>
      <c r="F237" s="173"/>
      <c r="G237" s="173"/>
      <c r="H237" s="53" t="s">
        <v>65</v>
      </c>
      <c r="I237" s="53" t="s">
        <v>112</v>
      </c>
      <c r="J237" s="79" t="s">
        <v>67</v>
      </c>
    </row>
    <row r="238" spans="1:10" x14ac:dyDescent="0.25">
      <c r="A238" s="99"/>
      <c r="B238" s="168"/>
      <c r="C238" s="168"/>
      <c r="D238" s="168"/>
      <c r="E238" s="168"/>
      <c r="F238" s="168"/>
      <c r="G238" s="168"/>
      <c r="H238" s="98"/>
      <c r="I238" s="99"/>
      <c r="J238" s="76">
        <f>H238*I238</f>
        <v>0</v>
      </c>
    </row>
    <row r="239" spans="1:10" x14ac:dyDescent="0.25">
      <c r="A239" s="99"/>
      <c r="B239" s="168"/>
      <c r="C239" s="168"/>
      <c r="D239" s="168"/>
      <c r="E239" s="168"/>
      <c r="F239" s="168"/>
      <c r="G239" s="168"/>
      <c r="H239" s="98"/>
      <c r="I239" s="99"/>
      <c r="J239" s="76">
        <f t="shared" ref="J239:J276" si="5">H239*I239</f>
        <v>0</v>
      </c>
    </row>
    <row r="240" spans="1:10" x14ac:dyDescent="0.25">
      <c r="A240" s="99"/>
      <c r="B240" s="168"/>
      <c r="C240" s="168"/>
      <c r="D240" s="168"/>
      <c r="E240" s="168"/>
      <c r="F240" s="168"/>
      <c r="G240" s="168"/>
      <c r="H240" s="98"/>
      <c r="I240" s="99"/>
      <c r="J240" s="76">
        <f t="shared" si="5"/>
        <v>0</v>
      </c>
    </row>
    <row r="241" spans="1:10" x14ac:dyDescent="0.25">
      <c r="A241" s="99"/>
      <c r="B241" s="168"/>
      <c r="C241" s="168"/>
      <c r="D241" s="168"/>
      <c r="E241" s="168"/>
      <c r="F241" s="168"/>
      <c r="G241" s="168"/>
      <c r="H241" s="98"/>
      <c r="I241" s="99"/>
      <c r="J241" s="76">
        <f t="shared" si="5"/>
        <v>0</v>
      </c>
    </row>
    <row r="242" spans="1:10" x14ac:dyDescent="0.25">
      <c r="A242" s="99"/>
      <c r="B242" s="168"/>
      <c r="C242" s="168"/>
      <c r="D242" s="168"/>
      <c r="E242" s="168"/>
      <c r="F242" s="168"/>
      <c r="G242" s="168"/>
      <c r="H242" s="98"/>
      <c r="I242" s="99"/>
      <c r="J242" s="76">
        <f t="shared" si="5"/>
        <v>0</v>
      </c>
    </row>
    <row r="243" spans="1:10" x14ac:dyDescent="0.25">
      <c r="A243" s="99"/>
      <c r="B243" s="168"/>
      <c r="C243" s="168"/>
      <c r="D243" s="168"/>
      <c r="E243" s="168"/>
      <c r="F243" s="168"/>
      <c r="G243" s="168"/>
      <c r="H243" s="98"/>
      <c r="I243" s="99"/>
      <c r="J243" s="76">
        <f t="shared" si="5"/>
        <v>0</v>
      </c>
    </row>
    <row r="244" spans="1:10" x14ac:dyDescent="0.25">
      <c r="A244" s="99"/>
      <c r="B244" s="168"/>
      <c r="C244" s="168"/>
      <c r="D244" s="168"/>
      <c r="E244" s="168"/>
      <c r="F244" s="168"/>
      <c r="G244" s="168"/>
      <c r="H244" s="98"/>
      <c r="I244" s="99"/>
      <c r="J244" s="76">
        <f t="shared" si="5"/>
        <v>0</v>
      </c>
    </row>
    <row r="245" spans="1:10" x14ac:dyDescent="0.25">
      <c r="A245" s="99"/>
      <c r="B245" s="168"/>
      <c r="C245" s="168"/>
      <c r="D245" s="168"/>
      <c r="E245" s="168"/>
      <c r="F245" s="168"/>
      <c r="G245" s="168"/>
      <c r="H245" s="98"/>
      <c r="I245" s="99"/>
      <c r="J245" s="76">
        <f t="shared" si="5"/>
        <v>0</v>
      </c>
    </row>
    <row r="246" spans="1:10" x14ac:dyDescent="0.25">
      <c r="A246" s="99"/>
      <c r="B246" s="168"/>
      <c r="C246" s="168"/>
      <c r="D246" s="168"/>
      <c r="E246" s="168"/>
      <c r="F246" s="168"/>
      <c r="G246" s="168"/>
      <c r="H246" s="98"/>
      <c r="I246" s="99"/>
      <c r="J246" s="76">
        <f t="shared" si="5"/>
        <v>0</v>
      </c>
    </row>
    <row r="247" spans="1:10" x14ac:dyDescent="0.25">
      <c r="A247" s="99"/>
      <c r="B247" s="168"/>
      <c r="C247" s="168"/>
      <c r="D247" s="168"/>
      <c r="E247" s="168"/>
      <c r="F247" s="168"/>
      <c r="G247" s="168"/>
      <c r="H247" s="98"/>
      <c r="I247" s="99"/>
      <c r="J247" s="76">
        <f t="shared" si="5"/>
        <v>0</v>
      </c>
    </row>
    <row r="248" spans="1:10" x14ac:dyDescent="0.25">
      <c r="A248" s="99"/>
      <c r="B248" s="168"/>
      <c r="C248" s="168"/>
      <c r="D248" s="168"/>
      <c r="E248" s="168"/>
      <c r="F248" s="168"/>
      <c r="G248" s="168"/>
      <c r="H248" s="98"/>
      <c r="I248" s="99"/>
      <c r="J248" s="76">
        <f t="shared" si="5"/>
        <v>0</v>
      </c>
    </row>
    <row r="249" spans="1:10" x14ac:dyDescent="0.25">
      <c r="A249" s="99"/>
      <c r="B249" s="168"/>
      <c r="C249" s="168"/>
      <c r="D249" s="168"/>
      <c r="E249" s="168"/>
      <c r="F249" s="168"/>
      <c r="G249" s="168"/>
      <c r="H249" s="98"/>
      <c r="I249" s="99"/>
      <c r="J249" s="76">
        <f t="shared" si="5"/>
        <v>0</v>
      </c>
    </row>
    <row r="250" spans="1:10" x14ac:dyDescent="0.25">
      <c r="A250" s="99"/>
      <c r="B250" s="168"/>
      <c r="C250" s="168"/>
      <c r="D250" s="168"/>
      <c r="E250" s="168"/>
      <c r="F250" s="168"/>
      <c r="G250" s="168"/>
      <c r="H250" s="98"/>
      <c r="I250" s="99"/>
      <c r="J250" s="76">
        <f t="shared" si="5"/>
        <v>0</v>
      </c>
    </row>
    <row r="251" spans="1:10" x14ac:dyDescent="0.25">
      <c r="A251" s="99"/>
      <c r="B251" s="168"/>
      <c r="C251" s="168"/>
      <c r="D251" s="168"/>
      <c r="E251" s="168"/>
      <c r="F251" s="168"/>
      <c r="G251" s="168"/>
      <c r="H251" s="98"/>
      <c r="I251" s="99"/>
      <c r="J251" s="76">
        <f t="shared" si="5"/>
        <v>0</v>
      </c>
    </row>
    <row r="252" spans="1:10" x14ac:dyDescent="0.25">
      <c r="A252" s="99"/>
      <c r="B252" s="168"/>
      <c r="C252" s="168"/>
      <c r="D252" s="168"/>
      <c r="E252" s="168"/>
      <c r="F252" s="168"/>
      <c r="G252" s="168"/>
      <c r="H252" s="98"/>
      <c r="I252" s="99"/>
      <c r="J252" s="76">
        <f t="shared" si="5"/>
        <v>0</v>
      </c>
    </row>
    <row r="253" spans="1:10" x14ac:dyDescent="0.25">
      <c r="A253" s="99"/>
      <c r="B253" s="168"/>
      <c r="C253" s="168"/>
      <c r="D253" s="168"/>
      <c r="E253" s="168"/>
      <c r="F253" s="168"/>
      <c r="G253" s="168"/>
      <c r="H253" s="98"/>
      <c r="I253" s="99"/>
      <c r="J253" s="76">
        <f t="shared" si="5"/>
        <v>0</v>
      </c>
    </row>
    <row r="254" spans="1:10" x14ac:dyDescent="0.25">
      <c r="A254" s="99"/>
      <c r="B254" s="168"/>
      <c r="C254" s="168"/>
      <c r="D254" s="168"/>
      <c r="E254" s="168"/>
      <c r="F254" s="168"/>
      <c r="G254" s="168"/>
      <c r="H254" s="98"/>
      <c r="I254" s="99"/>
      <c r="J254" s="76">
        <f t="shared" si="5"/>
        <v>0</v>
      </c>
    </row>
    <row r="255" spans="1:10" x14ac:dyDescent="0.25">
      <c r="A255" s="99"/>
      <c r="B255" s="168"/>
      <c r="C255" s="168"/>
      <c r="D255" s="168"/>
      <c r="E255" s="168"/>
      <c r="F255" s="168"/>
      <c r="G255" s="168"/>
      <c r="H255" s="98"/>
      <c r="I255" s="99"/>
      <c r="J255" s="76">
        <f t="shared" si="5"/>
        <v>0</v>
      </c>
    </row>
    <row r="256" spans="1:10" x14ac:dyDescent="0.25">
      <c r="A256" s="99"/>
      <c r="B256" s="168"/>
      <c r="C256" s="168"/>
      <c r="D256" s="168"/>
      <c r="E256" s="168"/>
      <c r="F256" s="168"/>
      <c r="G256" s="168"/>
      <c r="H256" s="98"/>
      <c r="I256" s="99"/>
      <c r="J256" s="76">
        <f t="shared" si="5"/>
        <v>0</v>
      </c>
    </row>
    <row r="257" spans="1:10" x14ac:dyDescent="0.25">
      <c r="A257" s="99"/>
      <c r="B257" s="168"/>
      <c r="C257" s="168"/>
      <c r="D257" s="168"/>
      <c r="E257" s="168"/>
      <c r="F257" s="168"/>
      <c r="G257" s="168"/>
      <c r="H257" s="98"/>
      <c r="I257" s="99"/>
      <c r="J257" s="76">
        <f t="shared" si="5"/>
        <v>0</v>
      </c>
    </row>
    <row r="258" spans="1:10" x14ac:dyDescent="0.25">
      <c r="A258" s="99"/>
      <c r="B258" s="168"/>
      <c r="C258" s="168"/>
      <c r="D258" s="168"/>
      <c r="E258" s="168"/>
      <c r="F258" s="168"/>
      <c r="G258" s="168"/>
      <c r="H258" s="98"/>
      <c r="I258" s="99"/>
      <c r="J258" s="76">
        <f t="shared" si="5"/>
        <v>0</v>
      </c>
    </row>
    <row r="259" spans="1:10" x14ac:dyDescent="0.25">
      <c r="A259" s="99"/>
      <c r="B259" s="168"/>
      <c r="C259" s="168"/>
      <c r="D259" s="168"/>
      <c r="E259" s="168"/>
      <c r="F259" s="168"/>
      <c r="G259" s="168"/>
      <c r="H259" s="98"/>
      <c r="I259" s="99"/>
      <c r="J259" s="76">
        <f t="shared" si="5"/>
        <v>0</v>
      </c>
    </row>
    <row r="260" spans="1:10" x14ac:dyDescent="0.25">
      <c r="A260" s="99"/>
      <c r="B260" s="168"/>
      <c r="C260" s="168"/>
      <c r="D260" s="168"/>
      <c r="E260" s="168"/>
      <c r="F260" s="168"/>
      <c r="G260" s="168"/>
      <c r="H260" s="98"/>
      <c r="I260" s="99"/>
      <c r="J260" s="76">
        <f t="shared" si="5"/>
        <v>0</v>
      </c>
    </row>
    <row r="261" spans="1:10" x14ac:dyDescent="0.25">
      <c r="A261" s="99"/>
      <c r="B261" s="168"/>
      <c r="C261" s="168"/>
      <c r="D261" s="168"/>
      <c r="E261" s="168"/>
      <c r="F261" s="168"/>
      <c r="G261" s="168"/>
      <c r="H261" s="98"/>
      <c r="I261" s="99"/>
      <c r="J261" s="76">
        <f t="shared" si="5"/>
        <v>0</v>
      </c>
    </row>
    <row r="262" spans="1:10" x14ac:dyDescent="0.25">
      <c r="A262" s="99"/>
      <c r="B262" s="168"/>
      <c r="C262" s="168"/>
      <c r="D262" s="168"/>
      <c r="E262" s="168"/>
      <c r="F262" s="168"/>
      <c r="G262" s="168"/>
      <c r="H262" s="98"/>
      <c r="I262" s="99"/>
      <c r="J262" s="76">
        <f t="shared" si="5"/>
        <v>0</v>
      </c>
    </row>
    <row r="263" spans="1:10" x14ac:dyDescent="0.25">
      <c r="A263" s="99"/>
      <c r="B263" s="168"/>
      <c r="C263" s="168"/>
      <c r="D263" s="168"/>
      <c r="E263" s="168"/>
      <c r="F263" s="168"/>
      <c r="G263" s="168"/>
      <c r="H263" s="98"/>
      <c r="I263" s="99"/>
      <c r="J263" s="76">
        <f t="shared" si="5"/>
        <v>0</v>
      </c>
    </row>
    <row r="264" spans="1:10" x14ac:dyDescent="0.25">
      <c r="A264" s="99"/>
      <c r="B264" s="168"/>
      <c r="C264" s="168"/>
      <c r="D264" s="168"/>
      <c r="E264" s="168"/>
      <c r="F264" s="168"/>
      <c r="G264" s="168"/>
      <c r="H264" s="98"/>
      <c r="I264" s="99"/>
      <c r="J264" s="76">
        <f t="shared" si="5"/>
        <v>0</v>
      </c>
    </row>
    <row r="265" spans="1:10" x14ac:dyDescent="0.25">
      <c r="A265" s="99"/>
      <c r="B265" s="168"/>
      <c r="C265" s="168"/>
      <c r="D265" s="168"/>
      <c r="E265" s="168"/>
      <c r="F265" s="168"/>
      <c r="G265" s="168"/>
      <c r="H265" s="98"/>
      <c r="I265" s="99"/>
      <c r="J265" s="76">
        <f t="shared" si="5"/>
        <v>0</v>
      </c>
    </row>
    <row r="266" spans="1:10" x14ac:dyDescent="0.25">
      <c r="A266" s="99"/>
      <c r="B266" s="168"/>
      <c r="C266" s="168"/>
      <c r="D266" s="168"/>
      <c r="E266" s="168"/>
      <c r="F266" s="168"/>
      <c r="G266" s="168"/>
      <c r="H266" s="98"/>
      <c r="I266" s="99"/>
      <c r="J266" s="76">
        <f t="shared" si="5"/>
        <v>0</v>
      </c>
    </row>
    <row r="267" spans="1:10" x14ac:dyDescent="0.25">
      <c r="A267" s="99"/>
      <c r="B267" s="168"/>
      <c r="C267" s="168"/>
      <c r="D267" s="168"/>
      <c r="E267" s="168"/>
      <c r="F267" s="168"/>
      <c r="G267" s="168"/>
      <c r="H267" s="98"/>
      <c r="I267" s="99"/>
      <c r="J267" s="76">
        <f t="shared" si="5"/>
        <v>0</v>
      </c>
    </row>
    <row r="268" spans="1:10" x14ac:dyDescent="0.25">
      <c r="A268" s="99"/>
      <c r="B268" s="168"/>
      <c r="C268" s="168"/>
      <c r="D268" s="168"/>
      <c r="E268" s="168"/>
      <c r="F268" s="168"/>
      <c r="G268" s="168"/>
      <c r="H268" s="98"/>
      <c r="I268" s="99"/>
      <c r="J268" s="76">
        <f t="shared" si="5"/>
        <v>0</v>
      </c>
    </row>
    <row r="269" spans="1:10" x14ac:dyDescent="0.25">
      <c r="A269" s="99"/>
      <c r="B269" s="168"/>
      <c r="C269" s="168"/>
      <c r="D269" s="168"/>
      <c r="E269" s="168"/>
      <c r="F269" s="168"/>
      <c r="G269" s="168"/>
      <c r="H269" s="98"/>
      <c r="I269" s="99"/>
      <c r="J269" s="76">
        <f t="shared" si="5"/>
        <v>0</v>
      </c>
    </row>
    <row r="270" spans="1:10" x14ac:dyDescent="0.25">
      <c r="A270" s="99"/>
      <c r="B270" s="168"/>
      <c r="C270" s="168"/>
      <c r="D270" s="168"/>
      <c r="E270" s="168"/>
      <c r="F270" s="168"/>
      <c r="G270" s="168"/>
      <c r="H270" s="98"/>
      <c r="I270" s="99"/>
      <c r="J270" s="76">
        <f t="shared" si="5"/>
        <v>0</v>
      </c>
    </row>
    <row r="271" spans="1:10" x14ac:dyDescent="0.25">
      <c r="A271" s="99"/>
      <c r="B271" s="168"/>
      <c r="C271" s="168"/>
      <c r="D271" s="168"/>
      <c r="E271" s="168"/>
      <c r="F271" s="168"/>
      <c r="G271" s="168"/>
      <c r="H271" s="98"/>
      <c r="I271" s="99"/>
      <c r="J271" s="76">
        <f t="shared" si="5"/>
        <v>0</v>
      </c>
    </row>
    <row r="272" spans="1:10" x14ac:dyDescent="0.25">
      <c r="A272" s="99"/>
      <c r="B272" s="168"/>
      <c r="C272" s="168"/>
      <c r="D272" s="168"/>
      <c r="E272" s="168"/>
      <c r="F272" s="168"/>
      <c r="G272" s="168"/>
      <c r="H272" s="98"/>
      <c r="I272" s="99"/>
      <c r="J272" s="76">
        <f t="shared" si="5"/>
        <v>0</v>
      </c>
    </row>
    <row r="273" spans="1:10" x14ac:dyDescent="0.25">
      <c r="A273" s="99"/>
      <c r="B273" s="168"/>
      <c r="C273" s="168"/>
      <c r="D273" s="168"/>
      <c r="E273" s="168"/>
      <c r="F273" s="168"/>
      <c r="G273" s="168"/>
      <c r="H273" s="98"/>
      <c r="I273" s="99"/>
      <c r="J273" s="76">
        <f t="shared" si="5"/>
        <v>0</v>
      </c>
    </row>
    <row r="274" spans="1:10" x14ac:dyDescent="0.25">
      <c r="A274" s="99"/>
      <c r="B274" s="168"/>
      <c r="C274" s="168"/>
      <c r="D274" s="168"/>
      <c r="E274" s="168"/>
      <c r="F274" s="168"/>
      <c r="G274" s="168"/>
      <c r="H274" s="98"/>
      <c r="I274" s="99"/>
      <c r="J274" s="76">
        <f t="shared" si="5"/>
        <v>0</v>
      </c>
    </row>
    <row r="275" spans="1:10" x14ac:dyDescent="0.25">
      <c r="A275" s="99"/>
      <c r="B275" s="168"/>
      <c r="C275" s="168"/>
      <c r="D275" s="168"/>
      <c r="E275" s="168"/>
      <c r="F275" s="168"/>
      <c r="G275" s="168"/>
      <c r="H275" s="98"/>
      <c r="I275" s="99"/>
      <c r="J275" s="76">
        <f t="shared" si="5"/>
        <v>0</v>
      </c>
    </row>
    <row r="276" spans="1:10" x14ac:dyDescent="0.25">
      <c r="A276" s="99"/>
      <c r="B276" s="168"/>
      <c r="C276" s="168"/>
      <c r="D276" s="168"/>
      <c r="E276" s="168"/>
      <c r="F276" s="168"/>
      <c r="G276" s="168"/>
      <c r="H276" s="98"/>
      <c r="I276" s="99"/>
      <c r="J276" s="76">
        <f t="shared" si="5"/>
        <v>0</v>
      </c>
    </row>
  </sheetData>
  <sheetProtection password="CE0D" sheet="1" objects="1" scenarios="1"/>
  <mergeCells count="524">
    <mergeCell ref="B274:D274"/>
    <mergeCell ref="E274:G274"/>
    <mergeCell ref="B275:D275"/>
    <mergeCell ref="E275:G275"/>
    <mergeCell ref="B276:D276"/>
    <mergeCell ref="E276:G276"/>
    <mergeCell ref="B271:D271"/>
    <mergeCell ref="E271:G271"/>
    <mergeCell ref="B272:D272"/>
    <mergeCell ref="E272:G272"/>
    <mergeCell ref="B273:D273"/>
    <mergeCell ref="E273:G273"/>
    <mergeCell ref="B268:D268"/>
    <mergeCell ref="E268:G268"/>
    <mergeCell ref="B269:D269"/>
    <mergeCell ref="E269:G269"/>
    <mergeCell ref="B270:D270"/>
    <mergeCell ref="E270:G270"/>
    <mergeCell ref="B265:D265"/>
    <mergeCell ref="E265:G265"/>
    <mergeCell ref="B266:D266"/>
    <mergeCell ref="E266:G266"/>
    <mergeCell ref="B267:D267"/>
    <mergeCell ref="E267:G267"/>
    <mergeCell ref="B262:D262"/>
    <mergeCell ref="E262:G262"/>
    <mergeCell ref="B263:D263"/>
    <mergeCell ref="E263:G263"/>
    <mergeCell ref="B264:D264"/>
    <mergeCell ref="E264:G264"/>
    <mergeCell ref="B259:D259"/>
    <mergeCell ref="E259:G259"/>
    <mergeCell ref="B260:D260"/>
    <mergeCell ref="E260:G260"/>
    <mergeCell ref="B261:D261"/>
    <mergeCell ref="E261:G261"/>
    <mergeCell ref="B256:D256"/>
    <mergeCell ref="E256:G256"/>
    <mergeCell ref="B257:D257"/>
    <mergeCell ref="E257:G257"/>
    <mergeCell ref="B258:D258"/>
    <mergeCell ref="E258:G258"/>
    <mergeCell ref="B253:D253"/>
    <mergeCell ref="E253:G253"/>
    <mergeCell ref="B254:D254"/>
    <mergeCell ref="E254:G254"/>
    <mergeCell ref="B255:D255"/>
    <mergeCell ref="E255:G255"/>
    <mergeCell ref="B250:D250"/>
    <mergeCell ref="E250:G250"/>
    <mergeCell ref="B251:D251"/>
    <mergeCell ref="E251:G251"/>
    <mergeCell ref="B252:D252"/>
    <mergeCell ref="E252:G252"/>
    <mergeCell ref="B247:D247"/>
    <mergeCell ref="E247:G247"/>
    <mergeCell ref="B248:D248"/>
    <mergeCell ref="E248:G248"/>
    <mergeCell ref="B249:D249"/>
    <mergeCell ref="E249:G249"/>
    <mergeCell ref="B244:D244"/>
    <mergeCell ref="E244:G244"/>
    <mergeCell ref="B245:D245"/>
    <mergeCell ref="E245:G245"/>
    <mergeCell ref="B246:D246"/>
    <mergeCell ref="E246:G246"/>
    <mergeCell ref="B241:D241"/>
    <mergeCell ref="E241:G241"/>
    <mergeCell ref="B242:D242"/>
    <mergeCell ref="E242:G242"/>
    <mergeCell ref="B243:D243"/>
    <mergeCell ref="E243:G243"/>
    <mergeCell ref="B238:D238"/>
    <mergeCell ref="E238:G238"/>
    <mergeCell ref="B239:D239"/>
    <mergeCell ref="E239:G239"/>
    <mergeCell ref="B240:D240"/>
    <mergeCell ref="E240:G240"/>
    <mergeCell ref="A233:C233"/>
    <mergeCell ref="D233:E233"/>
    <mergeCell ref="A234:B234"/>
    <mergeCell ref="D234:E234"/>
    <mergeCell ref="D235:E235"/>
    <mergeCell ref="B237:D237"/>
    <mergeCell ref="E237:G237"/>
    <mergeCell ref="B229:D229"/>
    <mergeCell ref="E229:G229"/>
    <mergeCell ref="B230:D230"/>
    <mergeCell ref="E230:G230"/>
    <mergeCell ref="A232:C232"/>
    <mergeCell ref="D232:E232"/>
    <mergeCell ref="B226:D226"/>
    <mergeCell ref="E226:G226"/>
    <mergeCell ref="B227:D227"/>
    <mergeCell ref="E227:G227"/>
    <mergeCell ref="B228:D228"/>
    <mergeCell ref="E228:G228"/>
    <mergeCell ref="B223:D223"/>
    <mergeCell ref="E223:G223"/>
    <mergeCell ref="B224:D224"/>
    <mergeCell ref="E224:G224"/>
    <mergeCell ref="B225:D225"/>
    <mergeCell ref="E225:G225"/>
    <mergeCell ref="B220:D220"/>
    <mergeCell ref="E220:G220"/>
    <mergeCell ref="B221:D221"/>
    <mergeCell ref="E221:G221"/>
    <mergeCell ref="B222:D222"/>
    <mergeCell ref="E222:G222"/>
    <mergeCell ref="B217:D217"/>
    <mergeCell ref="E217:G217"/>
    <mergeCell ref="B218:D218"/>
    <mergeCell ref="E218:G218"/>
    <mergeCell ref="B219:D219"/>
    <mergeCell ref="E219:G219"/>
    <mergeCell ref="B214:D214"/>
    <mergeCell ref="E214:G214"/>
    <mergeCell ref="B215:D215"/>
    <mergeCell ref="E215:G215"/>
    <mergeCell ref="B216:D216"/>
    <mergeCell ref="E216:G216"/>
    <mergeCell ref="B211:D211"/>
    <mergeCell ref="E211:G211"/>
    <mergeCell ref="B212:D212"/>
    <mergeCell ref="E212:G212"/>
    <mergeCell ref="B213:D213"/>
    <mergeCell ref="E213:G213"/>
    <mergeCell ref="B208:D208"/>
    <mergeCell ref="E208:G208"/>
    <mergeCell ref="B209:D209"/>
    <mergeCell ref="E209:G209"/>
    <mergeCell ref="B210:D210"/>
    <mergeCell ref="E210:G210"/>
    <mergeCell ref="B205:D205"/>
    <mergeCell ref="E205:G205"/>
    <mergeCell ref="B206:D206"/>
    <mergeCell ref="E206:G206"/>
    <mergeCell ref="B207:D207"/>
    <mergeCell ref="E207:G207"/>
    <mergeCell ref="B202:D202"/>
    <mergeCell ref="E202:G202"/>
    <mergeCell ref="B203:D203"/>
    <mergeCell ref="E203:G203"/>
    <mergeCell ref="B204:D204"/>
    <mergeCell ref="E204:G204"/>
    <mergeCell ref="B199:D199"/>
    <mergeCell ref="E199:G199"/>
    <mergeCell ref="B200:D200"/>
    <mergeCell ref="E200:G200"/>
    <mergeCell ref="B201:D201"/>
    <mergeCell ref="E201:G201"/>
    <mergeCell ref="B196:D196"/>
    <mergeCell ref="E196:G196"/>
    <mergeCell ref="B197:D197"/>
    <mergeCell ref="E197:G197"/>
    <mergeCell ref="B198:D198"/>
    <mergeCell ref="E198:G198"/>
    <mergeCell ref="B193:D193"/>
    <mergeCell ref="E193:G193"/>
    <mergeCell ref="B194:D194"/>
    <mergeCell ref="E194:G194"/>
    <mergeCell ref="B195:D195"/>
    <mergeCell ref="E195:G195"/>
    <mergeCell ref="A188:B188"/>
    <mergeCell ref="D188:E188"/>
    <mergeCell ref="D189:E189"/>
    <mergeCell ref="B191:D191"/>
    <mergeCell ref="E191:G191"/>
    <mergeCell ref="B192:D192"/>
    <mergeCell ref="E192:G192"/>
    <mergeCell ref="B184:D184"/>
    <mergeCell ref="E184:G184"/>
    <mergeCell ref="A186:C186"/>
    <mergeCell ref="D186:E186"/>
    <mergeCell ref="A187:C187"/>
    <mergeCell ref="D187:E187"/>
    <mergeCell ref="B181:D181"/>
    <mergeCell ref="E181:G181"/>
    <mergeCell ref="B182:D182"/>
    <mergeCell ref="E182:G182"/>
    <mergeCell ref="B183:D183"/>
    <mergeCell ref="E183:G183"/>
    <mergeCell ref="B178:D178"/>
    <mergeCell ref="E178:G178"/>
    <mergeCell ref="B179:D179"/>
    <mergeCell ref="E179:G179"/>
    <mergeCell ref="B180:D180"/>
    <mergeCell ref="E180:G180"/>
    <mergeCell ref="B175:D175"/>
    <mergeCell ref="E175:G175"/>
    <mergeCell ref="B176:D176"/>
    <mergeCell ref="E176:G176"/>
    <mergeCell ref="B177:D177"/>
    <mergeCell ref="E177:G177"/>
    <mergeCell ref="B172:D172"/>
    <mergeCell ref="E172:G172"/>
    <mergeCell ref="B173:D173"/>
    <mergeCell ref="E173:G173"/>
    <mergeCell ref="B174:D174"/>
    <mergeCell ref="E174:G174"/>
    <mergeCell ref="B169:D169"/>
    <mergeCell ref="E169:G169"/>
    <mergeCell ref="B170:D170"/>
    <mergeCell ref="E170:G170"/>
    <mergeCell ref="B171:D171"/>
    <mergeCell ref="E171:G171"/>
    <mergeCell ref="B166:D166"/>
    <mergeCell ref="E166:G166"/>
    <mergeCell ref="B167:D167"/>
    <mergeCell ref="E167:G167"/>
    <mergeCell ref="B168:D168"/>
    <mergeCell ref="E168:G168"/>
    <mergeCell ref="B163:D163"/>
    <mergeCell ref="E163:G163"/>
    <mergeCell ref="B164:D164"/>
    <mergeCell ref="E164:G164"/>
    <mergeCell ref="B165:D165"/>
    <mergeCell ref="E165:G165"/>
    <mergeCell ref="B160:D160"/>
    <mergeCell ref="E160:G160"/>
    <mergeCell ref="B161:D161"/>
    <mergeCell ref="E161:G161"/>
    <mergeCell ref="B162:D162"/>
    <mergeCell ref="E162:G162"/>
    <mergeCell ref="B157:D157"/>
    <mergeCell ref="E157:G157"/>
    <mergeCell ref="B158:D158"/>
    <mergeCell ref="E158:G158"/>
    <mergeCell ref="B159:D159"/>
    <mergeCell ref="E159:G159"/>
    <mergeCell ref="B154:D154"/>
    <mergeCell ref="E154:G154"/>
    <mergeCell ref="B155:D155"/>
    <mergeCell ref="E155:G155"/>
    <mergeCell ref="B156:D156"/>
    <mergeCell ref="E156:G156"/>
    <mergeCell ref="B151:D151"/>
    <mergeCell ref="E151:G151"/>
    <mergeCell ref="B152:D152"/>
    <mergeCell ref="E152:G152"/>
    <mergeCell ref="B153:D153"/>
    <mergeCell ref="E153:G153"/>
    <mergeCell ref="B148:D148"/>
    <mergeCell ref="E148:G148"/>
    <mergeCell ref="B149:D149"/>
    <mergeCell ref="E149:G149"/>
    <mergeCell ref="B150:D150"/>
    <mergeCell ref="E150:G150"/>
    <mergeCell ref="D143:E143"/>
    <mergeCell ref="B145:D145"/>
    <mergeCell ref="E145:G145"/>
    <mergeCell ref="B146:D146"/>
    <mergeCell ref="E146:G146"/>
    <mergeCell ref="B147:D147"/>
    <mergeCell ref="E147:G147"/>
    <mergeCell ref="A140:C140"/>
    <mergeCell ref="D140:E140"/>
    <mergeCell ref="A141:C141"/>
    <mergeCell ref="D141:E141"/>
    <mergeCell ref="A142:B142"/>
    <mergeCell ref="D142:E142"/>
    <mergeCell ref="B136:D136"/>
    <mergeCell ref="E136:G136"/>
    <mergeCell ref="B137:D137"/>
    <mergeCell ref="E137:G137"/>
    <mergeCell ref="B138:D138"/>
    <mergeCell ref="E138:G138"/>
    <mergeCell ref="B133:D133"/>
    <mergeCell ref="E133:G133"/>
    <mergeCell ref="B134:D134"/>
    <mergeCell ref="E134:G134"/>
    <mergeCell ref="B135:D135"/>
    <mergeCell ref="E135:G135"/>
    <mergeCell ref="B130:D130"/>
    <mergeCell ref="E130:G130"/>
    <mergeCell ref="B131:D131"/>
    <mergeCell ref="E131:G131"/>
    <mergeCell ref="B132:D132"/>
    <mergeCell ref="E132:G132"/>
    <mergeCell ref="B127:D127"/>
    <mergeCell ref="E127:G127"/>
    <mergeCell ref="B128:D128"/>
    <mergeCell ref="E128:G128"/>
    <mergeCell ref="B129:D129"/>
    <mergeCell ref="E129:G129"/>
    <mergeCell ref="B124:D124"/>
    <mergeCell ref="E124:G124"/>
    <mergeCell ref="B125:D125"/>
    <mergeCell ref="E125:G125"/>
    <mergeCell ref="B126:D126"/>
    <mergeCell ref="E126:G126"/>
    <mergeCell ref="B121:D121"/>
    <mergeCell ref="E121:G121"/>
    <mergeCell ref="B122:D122"/>
    <mergeCell ref="E122:G122"/>
    <mergeCell ref="B123:D123"/>
    <mergeCell ref="E123:G123"/>
    <mergeCell ref="B118:D118"/>
    <mergeCell ref="E118:G118"/>
    <mergeCell ref="B119:D119"/>
    <mergeCell ref="E119:G119"/>
    <mergeCell ref="B120:D120"/>
    <mergeCell ref="E120:G120"/>
    <mergeCell ref="B115:D115"/>
    <mergeCell ref="E115:G115"/>
    <mergeCell ref="B116:D116"/>
    <mergeCell ref="E116:G116"/>
    <mergeCell ref="B117:D117"/>
    <mergeCell ref="E117:G117"/>
    <mergeCell ref="B112:D112"/>
    <mergeCell ref="E112:G112"/>
    <mergeCell ref="B113:D113"/>
    <mergeCell ref="E113:G113"/>
    <mergeCell ref="B114:D114"/>
    <mergeCell ref="E114:G114"/>
    <mergeCell ref="B109:D109"/>
    <mergeCell ref="E109:G109"/>
    <mergeCell ref="B110:D110"/>
    <mergeCell ref="E110:G110"/>
    <mergeCell ref="B111:D111"/>
    <mergeCell ref="E111:G111"/>
    <mergeCell ref="B106:D106"/>
    <mergeCell ref="E106:G106"/>
    <mergeCell ref="B107:D107"/>
    <mergeCell ref="E107:G107"/>
    <mergeCell ref="B108:D108"/>
    <mergeCell ref="E108:G108"/>
    <mergeCell ref="B103:D103"/>
    <mergeCell ref="E103:G103"/>
    <mergeCell ref="B104:D104"/>
    <mergeCell ref="E104:G104"/>
    <mergeCell ref="B105:D105"/>
    <mergeCell ref="E105:G105"/>
    <mergeCell ref="B100:D100"/>
    <mergeCell ref="E100:G100"/>
    <mergeCell ref="B101:D101"/>
    <mergeCell ref="E101:G101"/>
    <mergeCell ref="B102:D102"/>
    <mergeCell ref="E102:G102"/>
    <mergeCell ref="A95:C95"/>
    <mergeCell ref="D95:E95"/>
    <mergeCell ref="A96:B96"/>
    <mergeCell ref="D96:E96"/>
    <mergeCell ref="D97:E97"/>
    <mergeCell ref="B99:D99"/>
    <mergeCell ref="E99:G99"/>
    <mergeCell ref="B91:D91"/>
    <mergeCell ref="E91:G91"/>
    <mergeCell ref="B92:D92"/>
    <mergeCell ref="E92:G92"/>
    <mergeCell ref="A94:C94"/>
    <mergeCell ref="D94:E94"/>
    <mergeCell ref="B88:D88"/>
    <mergeCell ref="E88:G88"/>
    <mergeCell ref="B89:D89"/>
    <mergeCell ref="E89:G89"/>
    <mergeCell ref="B90:D90"/>
    <mergeCell ref="E90:G90"/>
    <mergeCell ref="B85:D85"/>
    <mergeCell ref="E85:G85"/>
    <mergeCell ref="B86:D86"/>
    <mergeCell ref="E86:G86"/>
    <mergeCell ref="B87:D87"/>
    <mergeCell ref="E87:G87"/>
    <mergeCell ref="B82:D82"/>
    <mergeCell ref="E82:G82"/>
    <mergeCell ref="B83:D83"/>
    <mergeCell ref="E83:G83"/>
    <mergeCell ref="B84:D84"/>
    <mergeCell ref="E84:G84"/>
    <mergeCell ref="B79:D79"/>
    <mergeCell ref="E79:G79"/>
    <mergeCell ref="B80:D80"/>
    <mergeCell ref="E80:G80"/>
    <mergeCell ref="B81:D81"/>
    <mergeCell ref="E81:G81"/>
    <mergeCell ref="B76:D76"/>
    <mergeCell ref="E76:G76"/>
    <mergeCell ref="B77:D77"/>
    <mergeCell ref="E77:G77"/>
    <mergeCell ref="B78:D78"/>
    <mergeCell ref="E78:G78"/>
    <mergeCell ref="B73:D73"/>
    <mergeCell ref="E73:G73"/>
    <mergeCell ref="B74:D74"/>
    <mergeCell ref="E74:G74"/>
    <mergeCell ref="B75:D75"/>
    <mergeCell ref="E75:G75"/>
    <mergeCell ref="B70:D70"/>
    <mergeCell ref="E70:G70"/>
    <mergeCell ref="B71:D71"/>
    <mergeCell ref="E71:G71"/>
    <mergeCell ref="B72:D72"/>
    <mergeCell ref="E72:G72"/>
    <mergeCell ref="B67:D67"/>
    <mergeCell ref="E67:G67"/>
    <mergeCell ref="B68:D68"/>
    <mergeCell ref="E68:G68"/>
    <mergeCell ref="B69:D69"/>
    <mergeCell ref="E69:G69"/>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A50:B50"/>
    <mergeCell ref="D50:E50"/>
    <mergeCell ref="D51:E51"/>
    <mergeCell ref="B53:D53"/>
    <mergeCell ref="E53:G53"/>
    <mergeCell ref="B54:D54"/>
    <mergeCell ref="E54:G54"/>
    <mergeCell ref="B46:D46"/>
    <mergeCell ref="E46:G46"/>
    <mergeCell ref="A48:C48"/>
    <mergeCell ref="D48:E48"/>
    <mergeCell ref="A49:C49"/>
    <mergeCell ref="D49:E49"/>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20:D20"/>
    <mergeCell ref="E20:G20"/>
    <mergeCell ref="B21:D21"/>
    <mergeCell ref="E21:G21"/>
    <mergeCell ref="B16:D16"/>
    <mergeCell ref="E16:G16"/>
    <mergeCell ref="B17:D17"/>
    <mergeCell ref="E17:G17"/>
    <mergeCell ref="B18:D18"/>
    <mergeCell ref="E18:G18"/>
    <mergeCell ref="B15:D15"/>
    <mergeCell ref="E15:G15"/>
    <mergeCell ref="B10:D10"/>
    <mergeCell ref="E10:G10"/>
    <mergeCell ref="B11:D11"/>
    <mergeCell ref="E11:G11"/>
    <mergeCell ref="B12:D12"/>
    <mergeCell ref="E12:G12"/>
    <mergeCell ref="B19:D19"/>
    <mergeCell ref="E19:G19"/>
    <mergeCell ref="A2:C2"/>
    <mergeCell ref="D2:E2"/>
    <mergeCell ref="A3:C3"/>
    <mergeCell ref="D3:E3"/>
    <mergeCell ref="F3:H4"/>
    <mergeCell ref="B13:D13"/>
    <mergeCell ref="E13:G13"/>
    <mergeCell ref="B14:D14"/>
    <mergeCell ref="E14:G14"/>
    <mergeCell ref="I3:J4"/>
    <mergeCell ref="A4:B4"/>
    <mergeCell ref="D4:E4"/>
    <mergeCell ref="D5:E5"/>
    <mergeCell ref="B7:D7"/>
    <mergeCell ref="E7:G7"/>
    <mergeCell ref="B8:D8"/>
    <mergeCell ref="E8:G8"/>
    <mergeCell ref="B9:D9"/>
    <mergeCell ref="E9:G9"/>
  </mergeCells>
  <pageMargins left="0.7" right="0.7" top="0.75" bottom="0.75" header="0.3" footer="0.3"/>
  <pageSetup orientation="portrait" r:id="rId1"/>
  <headerFooter>
    <oddHeader xml:space="preserve">&amp;L&amp;G&amp;CIVb. Direct Costs- Consultant&amp;R&amp;P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Directions</vt:lpstr>
      <vt:lpstr>Invoice Summary</vt:lpstr>
      <vt:lpstr>Ia</vt:lpstr>
      <vt:lpstr>Ib</vt:lpstr>
      <vt:lpstr>Ic</vt:lpstr>
      <vt:lpstr>Id</vt:lpstr>
      <vt:lpstr>IVa</vt:lpstr>
      <vt:lpstr>In house Mileage</vt:lpstr>
      <vt:lpstr>IVb</vt:lpstr>
      <vt:lpstr>Consult Mileage</vt:lpstr>
      <vt:lpstr>Va</vt:lpstr>
      <vt:lpstr>Vb</vt:lpstr>
      <vt:lpstr>Vc</vt:lpstr>
      <vt:lpstr>Vd</vt:lpstr>
      <vt:lpstr>Ve</vt:lpstr>
      <vt:lpstr> Insp. In house Mileage</vt:lpstr>
      <vt:lpstr>Vf</vt:lpstr>
      <vt:lpstr>Insp. Consult Mileage</vt:lpstr>
      <vt:lpstr>Checklist</vt:lpstr>
      <vt:lpstr>' Insp. In house Mileage'!Print_Area</vt:lpstr>
      <vt:lpstr>Checklist!Print_Area</vt:lpstr>
      <vt:lpstr>'Consult Mileage'!Print_Area</vt:lpstr>
      <vt:lpstr>Ia!Print_Area</vt:lpstr>
      <vt:lpstr>Ib!Print_Area</vt:lpstr>
      <vt:lpstr>Ic!Print_Area</vt:lpstr>
      <vt:lpstr>Id!Print_Area</vt:lpstr>
      <vt:lpstr>'In house Mileage'!Print_Area</vt:lpstr>
      <vt:lpstr>'Insp. Consult Mileage'!Print_Area</vt:lpstr>
      <vt:lpstr>IVa!Print_Area</vt:lpstr>
      <vt:lpstr>IVb!Print_Area</vt:lpstr>
      <vt:lpstr>Va!Print_Area</vt:lpstr>
      <vt:lpstr>Vb!Print_Area</vt:lpstr>
      <vt:lpstr>Vc!Print_Area</vt:lpstr>
      <vt:lpstr>Vd!Print_Area</vt:lpstr>
      <vt:lpstr>Ve!Print_Area</vt:lpstr>
      <vt:lpstr>Vf!Print_Area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Freer</dc:creator>
  <cp:lastModifiedBy>Royce Fout</cp:lastModifiedBy>
  <cp:lastPrinted>2020-05-22T13:34:13Z</cp:lastPrinted>
  <dcterms:created xsi:type="dcterms:W3CDTF">2016-09-06T13:52:26Z</dcterms:created>
  <dcterms:modified xsi:type="dcterms:W3CDTF">2022-06-23T17:12:26Z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