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g20404\Documents\"/>
    </mc:Choice>
  </mc:AlternateContent>
  <xr:revisionPtr revIDLastSave="0" documentId="8_{5E4D172C-C77E-4DE9-8B6C-D6391B90F70D}" xr6:coauthVersionLast="47" xr6:coauthVersionMax="47" xr10:uidLastSave="{00000000-0000-0000-0000-000000000000}"/>
  <bookViews>
    <workbookView xWindow="-120" yWindow="-120" windowWidth="20730" windowHeight="11160" tabRatio="653" xr2:uid="{00000000-000D-0000-FFFF-FFFF00000000}"/>
  </bookViews>
  <sheets>
    <sheet name="Changes in Leases Obligations" sheetId="74" r:id="rId1"/>
    <sheet name="Lease Requirements" sheetId="75" r:id="rId2"/>
  </sheets>
  <externalReferences>
    <externalReference r:id="rId3"/>
    <externalReference r:id="rId4"/>
    <externalReference r:id="rId5"/>
  </externalReferences>
  <definedNames>
    <definedName name="_1">#N/A</definedName>
    <definedName name="Beg_Bal">#REF!</definedName>
    <definedName name="CapitalProjectsCount">[1]Sheet4!$B$11</definedName>
    <definedName name="COMPONENTNAME">[1]Sheet4!$B$96</definedName>
    <definedName name="COMPONENTPREFIX">[1]Sheet4!$B$95</definedName>
    <definedName name="COMPONENTUNITFLAG">[2]Sheet4!$B$43</definedName>
    <definedName name="COMPONENTUNITTOTALLINE">[1]Sheet5!#REF!</definedName>
    <definedName name="CURRENTFUND">[1]Sheet5!#REF!</definedName>
    <definedName name="CURRENTFUNDCAPTION">[1]Sheet5!#REF!</definedName>
    <definedName name="CURRENTFUNDNUMBER">[1]Sheet5!#REF!</definedName>
    <definedName name="CURRENTFUNDTYPE">[1]Sheet5!#REF!</definedName>
    <definedName name="CURRENTFUNDTYPECAPTION">[1]Sheet5!#REF!</definedName>
    <definedName name="CURRENTMAJORCATEGORY">[1]Sheet5!$A$46</definedName>
    <definedName name="CURRENTSUBCATEGORYCAPTION">[1]Sheet5!$A$58</definedName>
    <definedName name="CURRENTTABLEROW">[1]Sheet4!$B$66</definedName>
    <definedName name="Data">#REF!</definedName>
    <definedName name="DATACOLUMNS">[1]Sheet4!$B$64</definedName>
    <definedName name="DATACOUNTER">[1]Sheet4!$B$65</definedName>
    <definedName name="DebtServiceCount">[1]Sheet4!$B$9</definedName>
    <definedName name="DOLLARSIGNFUND">[2]Sheet4!$B$41</definedName>
    <definedName name="DOLLARSIGNOBJECT">[2]Sheet4!$B$39</definedName>
    <definedName name="DOLLARSIGNSUB">[2]Sheet4!$B$40</definedName>
    <definedName name="edtMajorDescription">[2]Sheet2!$J$2:$J$1273</definedName>
    <definedName name="edtPerAudit">[2]Sheet2!$O$2:$O$1273</definedName>
    <definedName name="edtSubAccount">[2]Sheet2!$K$2:$K$1273</definedName>
    <definedName name="edtSubDescription">[2]Sheet2!$L$2:$L$1273</definedName>
    <definedName name="End_Bal">#REF!</definedName>
    <definedName name="EXPENDITURES_DESCRIPTION">[2]Sheet2!$N$2:$N$1273</definedName>
    <definedName name="Extra_Pay">#REF!</definedName>
    <definedName name="Full_Print">#REF!</definedName>
    <definedName name="FUNDCAPTIONCONTINUED">[1]Sheet5!#REF!</definedName>
    <definedName name="FUNDCOUNTER">[1]Sheet4!$B$83</definedName>
    <definedName name="FUNDCRITERIARANGE">[1]Sheet5!#REF!</definedName>
    <definedName name="FundNumber">[2]Sheet2!$D$2:$D$1273</definedName>
    <definedName name="FUNDSPAGE1">[1]Sheet4!$C$50</definedName>
    <definedName name="FUNDSPAGE2">[1]Sheet4!$E$50</definedName>
    <definedName name="FUNDSPAGE3">[1]Sheet4!$G$50</definedName>
    <definedName name="FUNDTOTALLINE">[1]Sheet5!#REF!</definedName>
    <definedName name="FUNDTYPECAPTIONCONTINUED">[1]Sheet5!#REF!</definedName>
    <definedName name="FUNDTYPETOTALLINE">[1]Sheet5!#REF!</definedName>
    <definedName name="GeneralCount">[1]Sheet4!$B$5</definedName>
    <definedName name="GENERALFUNDTOTALLINE">[1]Sheet5!#REF!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MASTER_FUND_NAME">[2]Sheet2!$G$2:$G$1273</definedName>
    <definedName name="MASTER_FUND_SUBTYPE">[2]Sheet2!$F$2:$F$1273</definedName>
    <definedName name="MAXFUNDSPERPAGE">[1]User_Variables!$C$10</definedName>
    <definedName name="MAXLINESLANDSCAPE">[1]User_Variables!$C$2</definedName>
    <definedName name="MAXLINESPORTRAIT">[1]User_Variables!$C$4</definedName>
    <definedName name="Next">[3]ALL!#REF!</definedName>
    <definedName name="Num_Pmt_Per_Year">#REF!</definedName>
    <definedName name="Number_of_Payments">MATCH(0.01,End_Bal,-1)+1</definedName>
    <definedName name="OBJECTCODELINE">[1]Sheet5!#REF!</definedName>
    <definedName name="PAGECOUNTER">[1]Sheet4!$B$73</definedName>
    <definedName name="PAGETYPE">[1]Sheet4!$B$98</definedName>
    <definedName name="Pay_Date">#REF!</definedName>
    <definedName name="Pay_Num">#REF!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ermanentCount">[1]Sheet4!$B$13</definedName>
    <definedName name="PIVFUNDHDRREF">[1]Sheet4!$B$61</definedName>
    <definedName name="PIVTABLEREF">[1]Sheet4!$B$60</definedName>
    <definedName name="prefixFile">[1]Sheet1!$A$8:$A$29</definedName>
    <definedName name="PREVIOUSFUNDS">[1]Sheet4!$B$75</definedName>
    <definedName name="Princ">#REF!</definedName>
    <definedName name="_xlnm.Print_Area" localSheetId="0">'Changes in Leases Obligations'!$A$1:$T$42</definedName>
    <definedName name="Print_Area_Reset">OFFSET(Full_Print,0,0,Last_Row)</definedName>
    <definedName name="PRIORFUND">[1]Sheet5!#REF!</definedName>
    <definedName name="PRIORFUNDNUMBER">[1]Sheet5!#REF!</definedName>
    <definedName name="PRIORFUNDTYPE">[1]Sheet5!#REF!</definedName>
    <definedName name="PriorFundTypeCaption">[1]Sheet5!#REF!</definedName>
    <definedName name="PRIORMAJORCATEGORY">[1]Sheet5!$A$51</definedName>
    <definedName name="PRIORSUBCATEGORY">[2]Sheet5!$A$83</definedName>
    <definedName name="PRIORSUBCATEGORYCAPTION">[2]Sheet5!$A$85</definedName>
    <definedName name="SCALELANDSCAPE">[1]User_Variables!$C$12</definedName>
    <definedName name="SCALEPORTRAIT">[1]User_Variables!$C$14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pecialRevenueCount">[1]Sheet4!$B$7</definedName>
    <definedName name="STMT34FLAG">[1]Sheet4!$B$102</definedName>
    <definedName name="SUMMARYTABLE">[2]Sheet4!$A$18:$B$23</definedName>
    <definedName name="TEMP">#REF!</definedName>
    <definedName name="TEMP2">#REF!</definedName>
    <definedName name="TEMP3">#REF!</definedName>
    <definedName name="Total_Interest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otalFunds">[1]Sheet4!$B$15</definedName>
    <definedName name="USEDOLLARSIGN">[1]Sheet4!$B$86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75" l="1"/>
  <c r="E22" i="75"/>
  <c r="I20" i="75"/>
  <c r="I19" i="75"/>
  <c r="I18" i="75"/>
  <c r="I17" i="75"/>
  <c r="I16" i="75"/>
  <c r="I15" i="75"/>
  <c r="I14" i="75"/>
  <c r="I13" i="75"/>
  <c r="I12" i="75"/>
  <c r="I11" i="75"/>
  <c r="I22" i="75" s="1"/>
  <c r="R40" i="74"/>
  <c r="P40" i="74"/>
  <c r="N40" i="74"/>
  <c r="L40" i="74"/>
  <c r="T39" i="74"/>
  <c r="T38" i="74"/>
  <c r="T40" i="74" s="1"/>
  <c r="T28" i="74"/>
  <c r="T27" i="74"/>
  <c r="T26" i="74"/>
  <c r="T25" i="74"/>
  <c r="T24" i="74"/>
  <c r="R31" i="74"/>
  <c r="P31" i="74"/>
  <c r="N31" i="74"/>
  <c r="L31" i="74"/>
  <c r="T29" i="74"/>
  <c r="T23" i="74"/>
  <c r="R18" i="74"/>
  <c r="R33" i="74" s="1"/>
  <c r="P18" i="74"/>
  <c r="N18" i="74"/>
  <c r="N33" i="74" s="1"/>
  <c r="L18" i="74"/>
  <c r="L33" i="74" s="1"/>
  <c r="T17" i="74"/>
  <c r="T16" i="74"/>
  <c r="P33" i="74" l="1"/>
  <c r="T31" i="74"/>
  <c r="T18" i="74"/>
  <c r="T33" i="74" l="1"/>
</calcChain>
</file>

<file path=xl/sharedStrings.xml><?xml version="1.0" encoding="utf-8"?>
<sst xmlns="http://schemas.openxmlformats.org/spreadsheetml/2006/main" count="137" uniqueCount="74">
  <si>
    <t>Amount</t>
  </si>
  <si>
    <t xml:space="preserve">Original </t>
  </si>
  <si>
    <t>Interest</t>
  </si>
  <si>
    <t>Maturity</t>
  </si>
  <si>
    <t>Description of Indebtedness</t>
  </si>
  <si>
    <t>Issue</t>
  </si>
  <si>
    <t>Rate</t>
  </si>
  <si>
    <t>Date</t>
  </si>
  <si>
    <t>Period</t>
  </si>
  <si>
    <t>$</t>
  </si>
  <si>
    <t>of Issue</t>
  </si>
  <si>
    <r>
      <t xml:space="preserve"> </t>
    </r>
    <r>
      <rPr>
        <u/>
        <sz val="10"/>
        <rFont val="Century Schoolbook"/>
        <family val="1"/>
      </rPr>
      <t>Payable through General Debt Service Fund</t>
    </r>
  </si>
  <si>
    <t>of</t>
  </si>
  <si>
    <t>5-1-25</t>
  </si>
  <si>
    <t>%</t>
  </si>
  <si>
    <t>Paid and/or</t>
  </si>
  <si>
    <t xml:space="preserve">Issued </t>
  </si>
  <si>
    <t>Matured</t>
  </si>
  <si>
    <t>Outstanding</t>
  </si>
  <si>
    <t>During</t>
  </si>
  <si>
    <t>Total Payable through General Debt Service Fund</t>
  </si>
  <si>
    <r>
      <t xml:space="preserve">   </t>
    </r>
    <r>
      <rPr>
        <u/>
        <sz val="10"/>
        <rFont val="Century Schoolbook"/>
        <family val="1"/>
      </rPr>
      <t>Fund to the General Debt Service Fund</t>
    </r>
  </si>
  <si>
    <t xml:space="preserve">  School Fund to the General Debt Service Fund</t>
  </si>
  <si>
    <t>For the Year Ended June 30, 20XX</t>
  </si>
  <si>
    <t>7-1-XX</t>
  </si>
  <si>
    <t>6-30-XX</t>
  </si>
  <si>
    <r>
      <t xml:space="preserve"> </t>
    </r>
    <r>
      <rPr>
        <u/>
        <sz val="10"/>
        <rFont val="Century Schoolbook"/>
        <family val="1"/>
      </rPr>
      <t>Contributions Due by the School Department from the General Purpose School</t>
    </r>
  </si>
  <si>
    <t xml:space="preserve"> Total Contributions Due by the School Department from the General Purpose</t>
  </si>
  <si>
    <t>5-4-15</t>
  </si>
  <si>
    <t xml:space="preserve">  EMS Building Rental</t>
  </si>
  <si>
    <t>12-1-24</t>
  </si>
  <si>
    <t>Remeasurements</t>
  </si>
  <si>
    <t>6-12-17</t>
  </si>
  <si>
    <t xml:space="preserve">  Health Department Building  Rental                     </t>
  </si>
  <si>
    <t xml:space="preserve">    Copiers - 2018</t>
  </si>
  <si>
    <t xml:space="preserve">    Copiers - 2019</t>
  </si>
  <si>
    <t xml:space="preserve">    Copiers - 2022</t>
  </si>
  <si>
    <t xml:space="preserve">    Copiers - 2021</t>
  </si>
  <si>
    <t xml:space="preserve">    Copiers - 2020</t>
  </si>
  <si>
    <t>Various</t>
  </si>
  <si>
    <t>5-7-25</t>
  </si>
  <si>
    <t>6-28-26</t>
  </si>
  <si>
    <t>6-4-24</t>
  </si>
  <si>
    <t>4-1-23</t>
  </si>
  <si>
    <t>6-1-22</t>
  </si>
  <si>
    <t xml:space="preserve">    School Buses - 2020</t>
  </si>
  <si>
    <t xml:space="preserve">    School Buses - 2022</t>
  </si>
  <si>
    <t>8-5-28</t>
  </si>
  <si>
    <t>8-5-20</t>
  </si>
  <si>
    <t>9-4-30</t>
  </si>
  <si>
    <t>9-4-21</t>
  </si>
  <si>
    <t>Business Type Activities</t>
  </si>
  <si>
    <t>Total Leases Payable - Governmental Activities</t>
  </si>
  <si>
    <r>
      <t xml:space="preserve"> </t>
    </r>
    <r>
      <rPr>
        <u/>
        <sz val="10"/>
        <rFont val="Century Schoolbook"/>
        <family val="1"/>
      </rPr>
      <t>Payable through Solid Waste Disposal Fund</t>
    </r>
  </si>
  <si>
    <t>6-12-19</t>
  </si>
  <si>
    <t xml:space="preserve">  Haul-Off Truck         </t>
  </si>
  <si>
    <t>3-10-25</t>
  </si>
  <si>
    <t>3-10-22</t>
  </si>
  <si>
    <t xml:space="preserve">  Bulldozer</t>
  </si>
  <si>
    <t>Total Leases Payable through Solid Waste Disposal Fund</t>
  </si>
  <si>
    <t>LEASES PAYABLE</t>
  </si>
  <si>
    <t>GOVERNMENTAL ACTIVITIES</t>
  </si>
  <si>
    <t>Schedule of Changes in Leases Obligations</t>
  </si>
  <si>
    <t>Town of Anywhere</t>
  </si>
  <si>
    <t>ABC Emergency Communications District</t>
  </si>
  <si>
    <t>Schedule of Lease Requirements by Year</t>
  </si>
  <si>
    <t>Fiscal Year Ended June 30, 20XX</t>
  </si>
  <si>
    <t>Year</t>
  </si>
  <si>
    <t>Ending</t>
  </si>
  <si>
    <t>Leases</t>
  </si>
  <si>
    <t>June 30</t>
  </si>
  <si>
    <t>Principal</t>
  </si>
  <si>
    <t>Total</t>
  </si>
  <si>
    <t>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</si>
</sst>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_);\(#,##0.0\)"/>
  </numFmts>
  <fonts count="20" x14ac:knownFonts="1">
    <font>
      <sz val="11"/>
      <name val="Century Schoolbook"/>
      <family val="1"/>
    </font>
    <font>
      <sz val="11"/>
      <color theme="1"/>
      <name val="Calibri"/>
      <family val="2"/>
      <scheme val="minor"/>
    </font>
    <font>
      <sz val="11"/>
      <color theme="1"/>
      <name val="Century Schoolbook"/>
      <family val="2"/>
    </font>
    <font>
      <sz val="10"/>
      <name val="Arial"/>
      <family val="2"/>
    </font>
    <font>
      <sz val="11"/>
      <name val="Century Schoolbook"/>
      <family val="1"/>
    </font>
    <font>
      <sz val="10"/>
      <name val="Tahoma"/>
      <family val="2"/>
    </font>
    <font>
      <u/>
      <sz val="10"/>
      <name val="Century Schoolbook"/>
      <family val="1"/>
    </font>
    <font>
      <sz val="10"/>
      <name val="Century Schoolbook"/>
      <family val="1"/>
    </font>
    <font>
      <sz val="10"/>
      <name val="Arial"/>
      <family val="2"/>
    </font>
    <font>
      <u/>
      <sz val="11"/>
      <color indexed="10"/>
      <name val="Century Schoolbook"/>
      <family val="1"/>
    </font>
    <font>
      <sz val="10"/>
      <color indexed="8"/>
      <name val="Arial"/>
      <family val="2"/>
    </font>
    <font>
      <b/>
      <sz val="10"/>
      <name val="Century Schoolbook"/>
      <family val="1"/>
    </font>
    <font>
      <b/>
      <sz val="11"/>
      <name val="Century Schoolbook"/>
      <family val="1"/>
    </font>
    <font>
      <u/>
      <sz val="10"/>
      <color indexed="10"/>
      <name val="Arial"/>
      <family val="2"/>
    </font>
    <font>
      <sz val="12"/>
      <name val="Times New Roman"/>
      <family val="1"/>
    </font>
    <font>
      <u/>
      <sz val="11"/>
      <color rgb="FFFF0000"/>
      <name val="Century Schoolbook"/>
      <family val="2"/>
    </font>
    <font>
      <u/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u/>
      <sz val="11"/>
      <name val="Century Schoolbook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1">
    <xf numFmtId="0" fontId="0" fillId="0" borderId="0"/>
    <xf numFmtId="0" fontId="7" fillId="0" borderId="0"/>
    <xf numFmtId="37" fontId="4" fillId="0" borderId="0"/>
    <xf numFmtId="0" fontId="2" fillId="0" borderId="0"/>
    <xf numFmtId="0" fontId="3" fillId="0" borderId="0"/>
    <xf numFmtId="0" fontId="8" fillId="0" borderId="0">
      <alignment vertical="top"/>
    </xf>
    <xf numFmtId="44" fontId="3" fillId="0" borderId="0" applyFont="0" applyFill="0" applyBorder="0" applyAlignment="0" applyProtection="0"/>
    <xf numFmtId="14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0" fillId="0" borderId="0">
      <alignment vertical="top"/>
    </xf>
    <xf numFmtId="0" fontId="3" fillId="0" borderId="0">
      <alignment vertical="top"/>
    </xf>
    <xf numFmtId="43" fontId="3" fillId="0" borderId="0" applyFont="0" applyFill="0" applyBorder="0" applyAlignment="0" applyProtection="0"/>
    <xf numFmtId="0" fontId="4" fillId="0" borderId="0">
      <alignment vertical="top"/>
    </xf>
    <xf numFmtId="0" fontId="3" fillId="0" borderId="0" applyBorder="0" applyAlignment="0">
      <alignment horizont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>
      <alignment vertical="top"/>
    </xf>
    <xf numFmtId="0" fontId="4" fillId="0" borderId="0"/>
    <xf numFmtId="0" fontId="3" fillId="0" borderId="0">
      <alignment vertical="top"/>
    </xf>
    <xf numFmtId="0" fontId="4" fillId="0" borderId="0"/>
    <xf numFmtId="0" fontId="2" fillId="0" borderId="0"/>
    <xf numFmtId="0" fontId="2" fillId="0" borderId="0"/>
    <xf numFmtId="0" fontId="14" fillId="0" borderId="0"/>
    <xf numFmtId="43" fontId="14" fillId="0" borderId="0" applyFon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>
      <alignment vertical="top"/>
    </xf>
    <xf numFmtId="0" fontId="4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3" fillId="0" borderId="0">
      <alignment vertical="top"/>
    </xf>
    <xf numFmtId="0" fontId="2" fillId="0" borderId="0"/>
    <xf numFmtId="43" fontId="2" fillId="0" borderId="0" applyFont="0" applyFill="0" applyBorder="0" applyAlignment="0" applyProtection="0"/>
    <xf numFmtId="0" fontId="3" fillId="0" borderId="0">
      <alignment vertical="top"/>
    </xf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Border="0" applyAlignment="0">
      <alignment horizontal="center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2" fillId="0" borderId="0"/>
    <xf numFmtId="43" fontId="3" fillId="0" borderId="0" applyFont="0" applyFill="0" applyBorder="0" applyAlignment="0" applyProtection="0"/>
    <xf numFmtId="0" fontId="3" fillId="0" borderId="0">
      <alignment vertical="top"/>
    </xf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43" fontId="4" fillId="0" borderId="0" applyFill="0" applyBorder="0" applyAlignment="0" applyProtection="0"/>
    <xf numFmtId="0" fontId="3" fillId="0" borderId="0"/>
    <xf numFmtId="0" fontId="3" fillId="0" borderId="0"/>
    <xf numFmtId="44" fontId="5" fillId="0" borderId="0" applyFont="0" applyFill="0" applyBorder="0" applyAlignment="0" applyProtection="0"/>
    <xf numFmtId="0" fontId="4" fillId="0" borderId="0"/>
  </cellStyleXfs>
  <cellXfs count="120">
    <xf numFmtId="0" fontId="0" fillId="0" borderId="0" xfId="0"/>
    <xf numFmtId="37" fontId="4" fillId="0" borderId="0" xfId="2" applyFont="1"/>
    <xf numFmtId="39" fontId="4" fillId="0" borderId="0" xfId="2" applyNumberFormat="1" applyFont="1" applyAlignment="1">
      <alignment horizontal="left"/>
    </xf>
    <xf numFmtId="164" fontId="4" fillId="0" borderId="0" xfId="2" applyNumberFormat="1" applyFont="1" applyAlignment="1">
      <alignment horizontal="left"/>
    </xf>
    <xf numFmtId="37" fontId="4" fillId="0" borderId="0" xfId="2" applyFont="1" applyAlignment="1">
      <alignment horizontal="center"/>
    </xf>
    <xf numFmtId="37" fontId="4" fillId="0" borderId="0" xfId="2" applyFont="1" applyBorder="1"/>
    <xf numFmtId="37" fontId="4" fillId="0" borderId="0" xfId="2" applyFont="1" applyFill="1" applyBorder="1"/>
    <xf numFmtId="37" fontId="4" fillId="0" borderId="0" xfId="2" applyFont="1" applyBorder="1" applyAlignment="1">
      <alignment horizontal="center"/>
    </xf>
    <xf numFmtId="37" fontId="7" fillId="0" borderId="0" xfId="2" applyFont="1"/>
    <xf numFmtId="37" fontId="7" fillId="0" borderId="0" xfId="2" applyFont="1" applyAlignment="1">
      <alignment horizontal="center"/>
    </xf>
    <xf numFmtId="39" fontId="7" fillId="0" borderId="0" xfId="2" applyNumberFormat="1" applyFont="1" applyAlignment="1">
      <alignment horizontal="left"/>
    </xf>
    <xf numFmtId="164" fontId="7" fillId="0" borderId="0" xfId="2" applyNumberFormat="1" applyFont="1" applyAlignment="1">
      <alignment horizontal="left"/>
    </xf>
    <xf numFmtId="37" fontId="7" fillId="0" borderId="0" xfId="2" applyFont="1" applyBorder="1" applyAlignment="1">
      <alignment horizontal="center"/>
    </xf>
    <xf numFmtId="37" fontId="7" fillId="0" borderId="0" xfId="2" applyFont="1" applyBorder="1"/>
    <xf numFmtId="37" fontId="7" fillId="0" borderId="0" xfId="2" applyFont="1" applyFill="1" applyBorder="1"/>
    <xf numFmtId="37" fontId="6" fillId="0" borderId="0" xfId="2" applyFont="1" applyAlignment="1" applyProtection="1">
      <alignment horizontal="left"/>
    </xf>
    <xf numFmtId="37" fontId="7" fillId="0" borderId="0" xfId="2" applyFont="1" applyFill="1" applyBorder="1" applyAlignment="1" applyProtection="1">
      <alignment horizontal="center"/>
    </xf>
    <xf numFmtId="37" fontId="7" fillId="0" borderId="0" xfId="2" applyFont="1" applyBorder="1" applyAlignment="1" applyProtection="1">
      <alignment horizontal="center"/>
    </xf>
    <xf numFmtId="37" fontId="7" fillId="0" borderId="0" xfId="2" applyFont="1" applyAlignment="1" applyProtection="1">
      <alignment horizontal="center"/>
    </xf>
    <xf numFmtId="164" fontId="7" fillId="0" borderId="0" xfId="2" applyNumberFormat="1" applyFont="1" applyAlignment="1" applyProtection="1">
      <alignment horizontal="left"/>
    </xf>
    <xf numFmtId="37" fontId="7" fillId="0" borderId="1" xfId="2" applyFont="1" applyBorder="1" applyAlignment="1" applyProtection="1">
      <alignment horizontal="left"/>
    </xf>
    <xf numFmtId="37" fontId="7" fillId="0" borderId="1" xfId="2" applyFont="1" applyBorder="1" applyAlignment="1">
      <alignment horizontal="center"/>
    </xf>
    <xf numFmtId="37" fontId="7" fillId="0" borderId="1" xfId="2" applyFont="1" applyBorder="1" applyAlignment="1" applyProtection="1">
      <alignment horizontal="center"/>
    </xf>
    <xf numFmtId="37" fontId="7" fillId="0" borderId="1" xfId="2" applyFont="1" applyBorder="1"/>
    <xf numFmtId="37" fontId="7" fillId="0" borderId="1" xfId="2" quotePrefix="1" applyFont="1" applyBorder="1" applyAlignment="1" applyProtection="1">
      <alignment horizontal="center"/>
    </xf>
    <xf numFmtId="37" fontId="7" fillId="0" borderId="1" xfId="2" applyFont="1" applyFill="1" applyBorder="1" applyAlignment="1" applyProtection="1">
      <alignment horizontal="center"/>
    </xf>
    <xf numFmtId="37" fontId="7" fillId="0" borderId="0" xfId="2" applyFont="1" applyBorder="1" applyAlignment="1" applyProtection="1">
      <alignment horizontal="left"/>
    </xf>
    <xf numFmtId="39" fontId="7" fillId="0" borderId="0" xfId="2" applyNumberFormat="1" applyFont="1" applyBorder="1" applyAlignment="1" applyProtection="1">
      <alignment horizontal="left"/>
    </xf>
    <xf numFmtId="164" fontId="7" fillId="0" borderId="0" xfId="2" applyNumberFormat="1" applyFont="1" applyBorder="1" applyAlignment="1" applyProtection="1">
      <alignment horizontal="left"/>
    </xf>
    <xf numFmtId="37" fontId="7" fillId="0" borderId="0" xfId="2" quotePrefix="1" applyFont="1" applyBorder="1" applyAlignment="1" applyProtection="1">
      <alignment horizontal="center"/>
    </xf>
    <xf numFmtId="37" fontId="6" fillId="0" borderId="0" xfId="2" applyFont="1" applyBorder="1" applyAlignment="1" applyProtection="1">
      <alignment horizontal="left"/>
    </xf>
    <xf numFmtId="37" fontId="7" fillId="0" borderId="1" xfId="2" applyFont="1" applyFill="1" applyBorder="1"/>
    <xf numFmtId="37" fontId="7" fillId="0" borderId="1" xfId="2" applyFont="1" applyBorder="1" applyProtection="1"/>
    <xf numFmtId="37" fontId="7" fillId="0" borderId="0" xfId="2" quotePrefix="1" applyFont="1" applyBorder="1" applyAlignment="1">
      <alignment horizontal="center"/>
    </xf>
    <xf numFmtId="37" fontId="7" fillId="0" borderId="0" xfId="2" applyFont="1" applyBorder="1" applyProtection="1"/>
    <xf numFmtId="37" fontId="7" fillId="0" borderId="0" xfId="2" applyFont="1" applyAlignment="1" applyProtection="1">
      <alignment horizontal="left"/>
    </xf>
    <xf numFmtId="37" fontId="7" fillId="0" borderId="0" xfId="2" applyFont="1" applyFill="1" applyBorder="1" applyProtection="1"/>
    <xf numFmtId="37" fontId="7" fillId="0" borderId="0" xfId="2" applyFont="1" applyProtection="1"/>
    <xf numFmtId="37" fontId="7" fillId="0" borderId="1" xfId="2" applyFont="1" applyFill="1" applyBorder="1" applyProtection="1"/>
    <xf numFmtId="37" fontId="7" fillId="0" borderId="2" xfId="2" applyFont="1" applyFill="1" applyBorder="1" applyProtection="1"/>
    <xf numFmtId="37" fontId="7" fillId="0" borderId="1" xfId="2" applyFont="1" applyFill="1" applyBorder="1" applyAlignment="1">
      <alignment horizontal="center"/>
    </xf>
    <xf numFmtId="37" fontId="7" fillId="0" borderId="0" xfId="2" applyFont="1" applyFill="1" applyBorder="1" applyAlignment="1">
      <alignment horizontal="center"/>
    </xf>
    <xf numFmtId="37" fontId="4" fillId="0" borderId="0" xfId="2" applyFont="1" applyAlignment="1">
      <alignment horizontal="left"/>
    </xf>
    <xf numFmtId="37" fontId="4" fillId="0" borderId="0" xfId="2"/>
    <xf numFmtId="39" fontId="7" fillId="0" borderId="0" xfId="2" applyNumberFormat="1" applyFont="1" applyAlignment="1">
      <alignment horizontal="center"/>
    </xf>
    <xf numFmtId="39" fontId="7" fillId="0" borderId="0" xfId="2" applyNumberFormat="1" applyFont="1" applyAlignment="1" applyProtection="1">
      <alignment horizontal="center"/>
    </xf>
    <xf numFmtId="165" fontId="7" fillId="0" borderId="0" xfId="2" applyNumberFormat="1" applyFont="1" applyAlignment="1" applyProtection="1">
      <alignment horizontal="center"/>
    </xf>
    <xf numFmtId="39" fontId="7" fillId="0" borderId="1" xfId="2" applyNumberFormat="1" applyFont="1" applyBorder="1" applyAlignment="1" applyProtection="1">
      <alignment horizontal="center"/>
    </xf>
    <xf numFmtId="164" fontId="7" fillId="0" borderId="0" xfId="2" applyNumberFormat="1" applyFont="1" applyAlignment="1">
      <alignment horizontal="center"/>
    </xf>
    <xf numFmtId="164" fontId="7" fillId="0" borderId="0" xfId="2" applyNumberFormat="1" applyFont="1" applyAlignment="1" applyProtection="1">
      <alignment horizontal="center"/>
    </xf>
    <xf numFmtId="164" fontId="7" fillId="0" borderId="1" xfId="2" applyNumberFormat="1" applyFont="1" applyBorder="1" applyAlignment="1" applyProtection="1">
      <alignment horizontal="center"/>
    </xf>
    <xf numFmtId="37" fontId="7" fillId="0" borderId="0" xfId="2" applyFont="1" applyAlignment="1">
      <alignment horizontal="right"/>
    </xf>
    <xf numFmtId="164" fontId="7" fillId="0" borderId="0" xfId="2" applyNumberFormat="1" applyFont="1" applyAlignment="1">
      <alignment horizontal="right"/>
    </xf>
    <xf numFmtId="164" fontId="7" fillId="0" borderId="0" xfId="2" quotePrefix="1" applyNumberFormat="1" applyFont="1" applyAlignment="1" applyProtection="1">
      <alignment horizontal="right"/>
    </xf>
    <xf numFmtId="164" fontId="7" fillId="0" borderId="0" xfId="2" applyNumberFormat="1" applyFont="1" applyAlignment="1" applyProtection="1">
      <alignment horizontal="right"/>
    </xf>
    <xf numFmtId="0" fontId="7" fillId="0" borderId="0" xfId="0" applyFont="1" applyFill="1" applyAlignment="1">
      <alignment horizontal="center"/>
    </xf>
    <xf numFmtId="0" fontId="0" fillId="0" borderId="0" xfId="0" applyFill="1"/>
    <xf numFmtId="37" fontId="7" fillId="0" borderId="0" xfId="2" applyFont="1" applyFill="1" applyAlignment="1">
      <alignment horizontal="center"/>
    </xf>
    <xf numFmtId="37" fontId="7" fillId="0" borderId="0" xfId="2" applyFont="1" applyFill="1"/>
    <xf numFmtId="39" fontId="7" fillId="0" borderId="0" xfId="2" applyNumberFormat="1" applyFont="1" applyFill="1" applyAlignment="1">
      <alignment horizontal="center"/>
    </xf>
    <xf numFmtId="39" fontId="7" fillId="0" borderId="0" xfId="2" applyNumberFormat="1" applyFont="1" applyFill="1" applyAlignment="1" applyProtection="1">
      <alignment horizontal="center"/>
    </xf>
    <xf numFmtId="37" fontId="7" fillId="0" borderId="0" xfId="2" applyFont="1" applyFill="1" applyBorder="1" applyAlignment="1">
      <alignment horizontal="left"/>
    </xf>
    <xf numFmtId="164" fontId="7" fillId="0" borderId="0" xfId="2" applyNumberFormat="1" applyFont="1" applyFill="1" applyAlignment="1">
      <alignment horizontal="left"/>
    </xf>
    <xf numFmtId="164" fontId="7" fillId="0" borderId="0" xfId="2" applyNumberFormat="1" applyFont="1" applyFill="1" applyBorder="1" applyAlignment="1">
      <alignment horizontal="left"/>
    </xf>
    <xf numFmtId="37" fontId="7" fillId="0" borderId="0" xfId="2" applyFont="1" applyFill="1" applyAlignment="1" applyProtection="1">
      <alignment horizontal="left"/>
    </xf>
    <xf numFmtId="37" fontId="7" fillId="0" borderId="0" xfId="2" quotePrefix="1" applyFont="1" applyFill="1"/>
    <xf numFmtId="164" fontId="7" fillId="0" borderId="0" xfId="2" quotePrefix="1" applyNumberFormat="1" applyFont="1" applyFill="1" applyAlignment="1">
      <alignment horizontal="right"/>
    </xf>
    <xf numFmtId="164" fontId="7" fillId="0" borderId="0" xfId="2" quotePrefix="1" applyNumberFormat="1" applyFont="1" applyFill="1" applyAlignment="1" applyProtection="1">
      <alignment horizontal="right"/>
    </xf>
    <xf numFmtId="164" fontId="7" fillId="0" borderId="0" xfId="2" quotePrefix="1" applyNumberFormat="1" applyFont="1" applyFill="1" applyAlignment="1" applyProtection="1">
      <alignment horizontal="left"/>
    </xf>
    <xf numFmtId="37" fontId="7" fillId="0" borderId="0" xfId="2" applyFont="1" applyFill="1" applyAlignment="1">
      <alignment horizontal="right"/>
    </xf>
    <xf numFmtId="165" fontId="7" fillId="0" borderId="0" xfId="2" applyNumberFormat="1" applyFont="1" applyFill="1" applyAlignment="1">
      <alignment horizontal="center"/>
    </xf>
    <xf numFmtId="164" fontId="7" fillId="0" borderId="0" xfId="2" applyNumberFormat="1" applyFont="1" applyFill="1" applyAlignment="1" applyProtection="1">
      <alignment horizontal="right"/>
    </xf>
    <xf numFmtId="164" fontId="7" fillId="0" borderId="0" xfId="2" applyNumberFormat="1" applyFont="1" applyFill="1" applyAlignment="1" applyProtection="1">
      <alignment horizontal="left"/>
    </xf>
    <xf numFmtId="37" fontId="7" fillId="0" borderId="0" xfId="2" applyFont="1" applyFill="1" applyProtection="1"/>
    <xf numFmtId="164" fontId="7" fillId="0" borderId="0" xfId="2" applyNumberFormat="1" applyFont="1" applyFill="1" applyAlignment="1">
      <alignment horizontal="right"/>
    </xf>
    <xf numFmtId="37" fontId="7" fillId="0" borderId="2" xfId="2" applyFont="1" applyFill="1" applyBorder="1" applyAlignment="1">
      <alignment horizontal="center"/>
    </xf>
    <xf numFmtId="37" fontId="7" fillId="0" borderId="0" xfId="2" quotePrefix="1" applyFont="1" applyFill="1" applyBorder="1" applyAlignment="1">
      <alignment horizontal="center"/>
    </xf>
    <xf numFmtId="37" fontId="4" fillId="0" borderId="0" xfId="2" applyFont="1" applyFill="1" applyAlignment="1">
      <alignment horizontal="center"/>
    </xf>
    <xf numFmtId="37" fontId="4" fillId="0" borderId="0" xfId="2" applyFont="1" applyFill="1"/>
    <xf numFmtId="39" fontId="4" fillId="0" borderId="0" xfId="2" applyNumberFormat="1" applyFont="1" applyFill="1" applyAlignment="1">
      <alignment horizontal="left"/>
    </xf>
    <xf numFmtId="164" fontId="4" fillId="0" borderId="0" xfId="2" applyNumberFormat="1" applyFont="1" applyFill="1" applyAlignment="1">
      <alignment horizontal="left"/>
    </xf>
    <xf numFmtId="37" fontId="4" fillId="0" borderId="0" xfId="2" applyFont="1" applyFill="1" applyAlignment="1">
      <alignment horizontal="left"/>
    </xf>
    <xf numFmtId="37" fontId="4" fillId="0" borderId="0" xfId="2" applyFont="1" applyFill="1" applyBorder="1" applyAlignment="1">
      <alignment horizontal="center"/>
    </xf>
    <xf numFmtId="37" fontId="7" fillId="0" borderId="3" xfId="2" applyFont="1" applyBorder="1" applyProtection="1"/>
    <xf numFmtId="37" fontId="7" fillId="0" borderId="3" xfId="2" applyFont="1" applyBorder="1" applyAlignment="1">
      <alignment horizontal="center"/>
    </xf>
    <xf numFmtId="37" fontId="11" fillId="0" borderId="0" xfId="2" applyFont="1" applyAlignment="1" applyProtection="1">
      <alignment horizontal="left"/>
    </xf>
    <xf numFmtId="37" fontId="11" fillId="0" borderId="0" xfId="2" applyFont="1" applyBorder="1" applyAlignment="1" applyProtection="1">
      <alignment horizontal="left"/>
    </xf>
    <xf numFmtId="37" fontId="12" fillId="0" borderId="0" xfId="2" applyFont="1" applyFill="1"/>
    <xf numFmtId="39" fontId="7" fillId="0" borderId="0" xfId="2" applyNumberFormat="1" applyFont="1" applyFill="1" applyAlignment="1">
      <alignment horizontal="left"/>
    </xf>
    <xf numFmtId="37" fontId="7" fillId="0" borderId="4" xfId="2" applyFont="1" applyBorder="1" applyAlignment="1">
      <alignment horizontal="center"/>
    </xf>
    <xf numFmtId="37" fontId="7" fillId="0" borderId="4" xfId="2" applyFont="1" applyBorder="1" applyProtection="1"/>
    <xf numFmtId="37" fontId="6" fillId="0" borderId="0" xfId="2" applyFont="1" applyFill="1" applyAlignment="1" applyProtection="1">
      <alignment horizontal="left"/>
    </xf>
    <xf numFmtId="0" fontId="16" fillId="0" borderId="0" xfId="70" applyFont="1" applyAlignment="1">
      <alignment horizontal="left"/>
    </xf>
    <xf numFmtId="0" fontId="14" fillId="0" borderId="0" xfId="70" applyFont="1"/>
    <xf numFmtId="0" fontId="4" fillId="0" borderId="0" xfId="70"/>
    <xf numFmtId="37" fontId="14" fillId="0" borderId="0" xfId="70" applyNumberFormat="1" applyFont="1"/>
    <xf numFmtId="0" fontId="17" fillId="0" borderId="0" xfId="70" applyFont="1" applyAlignment="1">
      <alignment horizontal="left"/>
    </xf>
    <xf numFmtId="0" fontId="14" fillId="0" borderId="0" xfId="70" applyFont="1" applyAlignment="1">
      <alignment horizontal="center"/>
    </xf>
    <xf numFmtId="0" fontId="4" fillId="0" borderId="0" xfId="70" applyAlignment="1">
      <alignment horizontal="center"/>
    </xf>
    <xf numFmtId="0" fontId="14" fillId="0" borderId="0" xfId="70" applyFont="1" applyAlignment="1">
      <alignment horizontal="left"/>
    </xf>
    <xf numFmtId="0" fontId="4" fillId="0" borderId="0" xfId="70" quotePrefix="1"/>
    <xf numFmtId="0" fontId="14" fillId="0" borderId="1" xfId="70" quotePrefix="1" applyFont="1" applyBorder="1" applyAlignment="1">
      <alignment horizontal="left"/>
    </xf>
    <xf numFmtId="0" fontId="14" fillId="0" borderId="1" xfId="70" applyFont="1" applyBorder="1"/>
    <xf numFmtId="0" fontId="14" fillId="0" borderId="1" xfId="70" applyFont="1" applyBorder="1" applyAlignment="1">
      <alignment horizontal="center"/>
    </xf>
    <xf numFmtId="37" fontId="18" fillId="0" borderId="1" xfId="70" applyNumberFormat="1" applyFont="1" applyBorder="1" applyAlignment="1">
      <alignment horizontal="center"/>
    </xf>
    <xf numFmtId="0" fontId="4" fillId="0" borderId="0" xfId="70" applyAlignment="1">
      <alignment horizontal="left"/>
    </xf>
    <xf numFmtId="0" fontId="4" fillId="0" borderId="0" xfId="70" applyAlignment="1">
      <alignment horizontal="fill"/>
    </xf>
    <xf numFmtId="37" fontId="4" fillId="0" borderId="0" xfId="70" applyNumberFormat="1" applyAlignment="1">
      <alignment horizontal="fill"/>
    </xf>
    <xf numFmtId="0" fontId="18" fillId="0" borderId="0" xfId="70" applyFont="1" applyAlignment="1">
      <alignment horizontal="left"/>
    </xf>
    <xf numFmtId="0" fontId="0" fillId="0" borderId="0" xfId="70" applyFont="1"/>
    <xf numFmtId="37" fontId="4" fillId="0" borderId="0" xfId="70" applyNumberFormat="1"/>
    <xf numFmtId="37" fontId="0" fillId="0" borderId="0" xfId="70" applyNumberFormat="1" applyFont="1"/>
    <xf numFmtId="0" fontId="4" fillId="0" borderId="1" xfId="70" applyBorder="1"/>
    <xf numFmtId="37" fontId="4" fillId="0" borderId="1" xfId="70" applyNumberFormat="1" applyBorder="1"/>
    <xf numFmtId="37" fontId="4" fillId="0" borderId="2" xfId="70" applyNumberFormat="1" applyBorder="1" applyAlignment="1">
      <alignment horizontal="right"/>
    </xf>
    <xf numFmtId="37" fontId="4" fillId="0" borderId="2" xfId="70" applyNumberFormat="1" applyBorder="1"/>
    <xf numFmtId="37" fontId="4" fillId="0" borderId="0" xfId="70" applyNumberFormat="1" applyAlignment="1">
      <alignment horizontal="right"/>
    </xf>
    <xf numFmtId="0" fontId="19" fillId="0" borderId="0" xfId="70" applyFont="1" applyAlignment="1">
      <alignment horizontal="left"/>
    </xf>
    <xf numFmtId="0" fontId="18" fillId="0" borderId="1" xfId="70" applyFont="1" applyBorder="1" applyAlignment="1">
      <alignment horizontal="center"/>
    </xf>
    <xf numFmtId="0" fontId="18" fillId="0" borderId="1" xfId="0" applyFont="1" applyBorder="1"/>
  </cellXfs>
  <cellStyles count="71">
    <cellStyle name="checkoff" xfId="15" xr:uid="{D4BE65CB-5727-4B48-9F74-17720838AE8A}"/>
    <cellStyle name="checkoff 2" xfId="53" xr:uid="{9EBAE034-CE55-43F1-ADA1-1964B436E03F}"/>
    <cellStyle name="Comma 2" xfId="16" xr:uid="{429A85D8-071F-403E-8B8C-65B94CC30D10}"/>
    <cellStyle name="Comma 2 2" xfId="29" xr:uid="{832506CE-13F3-4093-B0C4-54F3FA9FE2CF}"/>
    <cellStyle name="Comma 2 2 2" xfId="40" xr:uid="{92818E4C-BD2B-4A41-9B7C-1A6B21BF625C}"/>
    <cellStyle name="Comma 3" xfId="17" xr:uid="{FD10065B-C1B1-4582-B7BA-398C6F7A6481}"/>
    <cellStyle name="Comma 4" xfId="18" xr:uid="{23BB5EE5-AEB1-4F5E-9A85-6C7115D7F9B8}"/>
    <cellStyle name="Comma 4 2" xfId="34" xr:uid="{38EF908C-B6E0-4C22-B596-3ED41264DAEC}"/>
    <cellStyle name="Comma 4 2 2" xfId="61" xr:uid="{5791FD6F-FE97-4CE2-83B3-CBC77A264A18}"/>
    <cellStyle name="Comma 4 3" xfId="46" xr:uid="{851A9921-7E02-40F8-AB79-B9F32A32A650}"/>
    <cellStyle name="Comma 4 4" xfId="55" xr:uid="{8882C0EF-DB4C-4082-A579-92EC21467B4D}"/>
    <cellStyle name="Comma 5" xfId="19" xr:uid="{8403ECF3-9612-4C8A-9C9B-919F0A4AEAC4}"/>
    <cellStyle name="Comma 5 2" xfId="35" xr:uid="{D6EA7B7D-44A1-49EA-8EDB-9315FC08F527}"/>
    <cellStyle name="Comma 6" xfId="13" xr:uid="{2DD63380-FD4E-43EA-B261-AB848FCD6FE8}"/>
    <cellStyle name="Comma 6 2" xfId="50" xr:uid="{3166175F-DCC3-4E15-ACA3-C6592B44D8D5}"/>
    <cellStyle name="Comma 7" xfId="66" xr:uid="{B845D586-0AAE-4BC4-8D3B-EBD2681F563E}"/>
    <cellStyle name="Currency 2" xfId="6" xr:uid="{00000000-0005-0000-0000-000001000000}"/>
    <cellStyle name="Currency 2 2" xfId="56" xr:uid="{14EB58D6-A326-44AD-8FD1-D2E34FA7B579}"/>
    <cellStyle name="Currency 3" xfId="69" xr:uid="{592AA5B4-1FC5-4B59-956E-BFCBAF3505B0}"/>
    <cellStyle name="date" xfId="7" xr:uid="{00000000-0005-0000-0000-000002000000}"/>
    <cellStyle name="Hyperlink" xfId="8" builtinId="8" customBuiltin="1"/>
    <cellStyle name="Hyperlink 2" xfId="21" xr:uid="{E496CF35-45E6-43F8-AE1D-04B2579D724E}"/>
    <cellStyle name="Hyperlink 3" xfId="31" xr:uid="{0999D599-B80F-4E69-A118-C476FA87454D}"/>
    <cellStyle name="Hyperlink 4" xfId="20" xr:uid="{466E45F7-7EB1-4AA2-B899-1216446BD9DA}"/>
    <cellStyle name="Normal" xfId="0" builtinId="0"/>
    <cellStyle name="Normal 10" xfId="49" xr:uid="{9DD8DBCD-0AAF-4146-80AF-39D0472FA803}"/>
    <cellStyle name="Normal 11" xfId="12" xr:uid="{514D4679-DB1E-4A68-A36E-92E23F4F7056}"/>
    <cellStyle name="Normal 2" xfId="1" xr:uid="{00000000-0005-0000-0000-000005000000}"/>
    <cellStyle name="Normal 2 2" xfId="10" xr:uid="{00000000-0005-0000-0000-000006000000}"/>
    <cellStyle name="Normal 2 2 2" xfId="59" xr:uid="{A08D44BC-12C4-42A7-9A89-9E99FAD6A493}"/>
    <cellStyle name="Normal 2 2 3" xfId="63" xr:uid="{61127CC6-E738-4BDF-98C1-1E655146D691}"/>
    <cellStyle name="Normal 2 2 4" xfId="30" xr:uid="{33DB78ED-17D6-494F-B39C-6BB4C96E2FE1}"/>
    <cellStyle name="Normal 2 3" xfId="28" xr:uid="{2C3203ED-5FAB-45D6-ACA1-10ADBE0028F5}"/>
    <cellStyle name="Normal 2 4" xfId="22" xr:uid="{CB29DB9B-1917-4597-9ABF-0DEB633AA641}"/>
    <cellStyle name="Normal 2 4 2" xfId="41" xr:uid="{A809309E-D9E4-43E8-A67A-1EB90FE9BD14}"/>
    <cellStyle name="Normal 2 4 3" xfId="57" xr:uid="{5A3735D5-5E46-4A73-87D5-9F5B4251A341}"/>
    <cellStyle name="Normal 2 5" xfId="52" xr:uid="{069D0F34-812B-41BF-91BF-19EFBD5C3F2F}"/>
    <cellStyle name="Normal 2 6" xfId="60" xr:uid="{0B4F689D-6B8B-42C6-84DF-BA1F9B66FC54}"/>
    <cellStyle name="Normal 3" xfId="3" xr:uid="{00000000-0005-0000-0000-000007000000}"/>
    <cellStyle name="Normal 3 2" xfId="9" xr:uid="{00000000-0005-0000-0000-000008000000}"/>
    <cellStyle name="Normal 3 2 2" xfId="67" xr:uid="{36569967-4FAF-4353-83BD-6679764D4663}"/>
    <cellStyle name="Normal 3 2 3" xfId="23" xr:uid="{215EAF68-5E57-40B2-BC76-4AC5D94B6FC1}"/>
    <cellStyle name="Normal 3 3" xfId="51" xr:uid="{E9D244FA-BED9-459E-8F4E-8B6E88918008}"/>
    <cellStyle name="Normal 4" xfId="4" xr:uid="{00000000-0005-0000-0000-000009000000}"/>
    <cellStyle name="Normal 4 2" xfId="36" xr:uid="{F6508022-3575-4CFC-BF98-1B9DA97D536A}"/>
    <cellStyle name="Normal 4 2 2" xfId="43" xr:uid="{30488051-6543-44C7-99E2-1703B19D00AE}"/>
    <cellStyle name="Normal 4 2 3" xfId="62" xr:uid="{9FBCB2AF-ACA8-4F68-B26C-1772B857B139}"/>
    <cellStyle name="Normal 4 2 4" xfId="68" xr:uid="{D8F367A3-2BD1-4651-BD08-A2CFBE4F340B}"/>
    <cellStyle name="Normal 4 3" xfId="39" xr:uid="{5F714251-FE47-4793-809D-BD4FD0F5E92C}"/>
    <cellStyle name="Normal 4 4" xfId="58" xr:uid="{83BC8E72-D9C2-498F-902F-1229F48B940F}"/>
    <cellStyle name="Normal 4 5" xfId="54" xr:uid="{77DF8F29-B0FB-4FFF-B38F-A3E5501C9D57}"/>
    <cellStyle name="Normal 4 6" xfId="24" xr:uid="{5F60EBF3-D0F5-4FBA-A218-C54D58CC4532}"/>
    <cellStyle name="Normal 5" xfId="5" xr:uid="{00000000-0005-0000-0000-00000A000000}"/>
    <cellStyle name="Normal 5 2" xfId="37" xr:uid="{8A9B795E-6D95-448F-A6F6-45E0270FF101}"/>
    <cellStyle name="Normal 5 3" xfId="44" xr:uid="{46B1A9D8-00BA-4389-AE1C-C3922CF53E37}"/>
    <cellStyle name="Normal 5 3 2" xfId="64" xr:uid="{7800D4C9-C4F5-4437-AC00-625C67AEFC8B}"/>
    <cellStyle name="Normal 5 4" xfId="25" xr:uid="{0FFB0F9B-7C1C-4D7A-91C9-D4B16AB3035F}"/>
    <cellStyle name="Normal 6" xfId="27" xr:uid="{60BA5EC1-D6DD-4EC6-89B5-9441F18EEB58}"/>
    <cellStyle name="Normal 6 2" xfId="45" xr:uid="{7773BAB5-5D49-4ADD-BFE9-511BB68F19DB}"/>
    <cellStyle name="Normal 7" xfId="26" xr:uid="{585BCE83-78D5-4F34-8859-52F52251E840}"/>
    <cellStyle name="Normal 7 2" xfId="38" xr:uid="{AA1C01BF-7156-48A4-A375-5E370DE3E4C2}"/>
    <cellStyle name="Normal 7 3" xfId="42" xr:uid="{B1746175-BC31-49DF-98E0-AAD68EA2EB02}"/>
    <cellStyle name="Normal 8" xfId="33" xr:uid="{93E7A3ED-C4DA-43FC-A48A-8B83EB341338}"/>
    <cellStyle name="Normal 8 2" xfId="47" xr:uid="{E212A0A1-8000-4D7E-A56A-38EF0B42A052}"/>
    <cellStyle name="Normal 8 2 2" xfId="65" xr:uid="{047A5FF4-EF0E-4600-AC96-8424FCA5EDED}"/>
    <cellStyle name="Normal 9" xfId="14" xr:uid="{D5C5FC19-AA86-4F11-B39A-3A3064872A2F}"/>
    <cellStyle name="Normal 9 2" xfId="48" xr:uid="{D2F84ADF-4A0B-4AE0-BB58-D9A0146E72ED}"/>
    <cellStyle name="Normal_K-2 - B&amp;IREQ" xfId="70" xr:uid="{F2954F59-0EA2-475D-9300-9708E0F4F4F9}"/>
    <cellStyle name="Normal_ltddebt" xfId="2" xr:uid="{00000000-0005-0000-0000-00000E000000}"/>
    <cellStyle name="Percent 2" xfId="32" xr:uid="{4B974503-B48E-46CA-95C7-8145B1A9FA18}"/>
    <cellStyle name="Style 1" xfId="11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fr97\app\reports\Detailed_Revenu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fr97\app\reports\Detailed_Expenditur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1998%20CLERKS\Sevier%20County\all%20regis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PivotSheet"/>
      <sheetName val="Sheet4"/>
      <sheetName val="Sheet5"/>
      <sheetName val="Report_Page"/>
      <sheetName val="User_Variables"/>
      <sheetName val="Wait_Screen"/>
    </sheetNames>
    <sheetDataSet>
      <sheetData sheetId="0">
        <row r="8">
          <cell r="A8" t="str">
            <v>PRI</v>
          </cell>
        </row>
        <row r="9">
          <cell r="A9" t="str">
            <v>SCH</v>
          </cell>
        </row>
      </sheetData>
      <sheetData sheetId="1"/>
      <sheetData sheetId="2"/>
      <sheetData sheetId="3"/>
      <sheetData sheetId="4">
        <row r="5">
          <cell r="B5">
            <v>1</v>
          </cell>
        </row>
        <row r="7">
          <cell r="B7">
            <v>3</v>
          </cell>
        </row>
        <row r="9">
          <cell r="B9">
            <v>0</v>
          </cell>
        </row>
        <row r="11">
          <cell r="B11">
            <v>0</v>
          </cell>
        </row>
        <row r="13">
          <cell r="B13">
            <v>0</v>
          </cell>
        </row>
        <row r="15">
          <cell r="B15">
            <v>4</v>
          </cell>
        </row>
        <row r="50">
          <cell r="C50">
            <v>4</v>
          </cell>
          <cell r="E50">
            <v>0</v>
          </cell>
          <cell r="G50">
            <v>0</v>
          </cell>
        </row>
        <row r="60">
          <cell r="B60" t="str">
            <v>PivotSheet!$A$3:$K$81</v>
          </cell>
        </row>
        <row r="61">
          <cell r="B61" t="str">
            <v>PivotSheet!$G$3:$K$4</v>
          </cell>
        </row>
        <row r="64">
          <cell r="B64">
            <v>5</v>
          </cell>
        </row>
        <row r="65">
          <cell r="B65">
            <v>77</v>
          </cell>
        </row>
        <row r="66">
          <cell r="B66">
            <v>79</v>
          </cell>
        </row>
        <row r="73">
          <cell r="B73">
            <v>2</v>
          </cell>
        </row>
        <row r="75">
          <cell r="B75">
            <v>0</v>
          </cell>
        </row>
        <row r="83">
          <cell r="B83">
            <v>6</v>
          </cell>
        </row>
        <row r="86">
          <cell r="B86" t="b">
            <v>1</v>
          </cell>
        </row>
        <row r="95">
          <cell r="B95" t="str">
            <v>SCH</v>
          </cell>
        </row>
        <row r="96">
          <cell r="B96" t="str">
            <v>Anderson County School Department</v>
          </cell>
        </row>
        <row r="98">
          <cell r="B98">
            <v>1</v>
          </cell>
        </row>
        <row r="102">
          <cell r="B102">
            <v>1</v>
          </cell>
        </row>
      </sheetData>
      <sheetData sheetId="5">
        <row r="46">
          <cell r="A46" t="str">
            <v>Other Governments and Citizens Groups</v>
          </cell>
        </row>
        <row r="51">
          <cell r="A51" t="str">
            <v>Other Governments and Citizens Groups</v>
          </cell>
        </row>
        <row r="58">
          <cell r="A58" t="str">
            <v>Other</v>
          </cell>
        </row>
      </sheetData>
      <sheetData sheetId="6"/>
      <sheetData sheetId="7">
        <row r="2">
          <cell r="C2">
            <v>51</v>
          </cell>
        </row>
        <row r="4">
          <cell r="C4">
            <v>66</v>
          </cell>
        </row>
        <row r="10">
          <cell r="C10">
            <v>8</v>
          </cell>
        </row>
        <row r="12">
          <cell r="C12">
            <v>0.75</v>
          </cell>
        </row>
        <row r="14">
          <cell r="C14">
            <v>0.8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Report_Page"/>
      <sheetName val="User_Variables"/>
      <sheetName val="Wait_Screen"/>
    </sheetNames>
    <sheetDataSet>
      <sheetData sheetId="0">
        <row r="8">
          <cell r="A8" t="str">
            <v>PRI</v>
          </cell>
        </row>
      </sheetData>
      <sheetData sheetId="1">
        <row r="2">
          <cell r="D2">
            <v>141</v>
          </cell>
          <cell r="F2" t="str">
            <v>General</v>
          </cell>
          <cell r="G2" t="str">
            <v>General Purpose School</v>
          </cell>
          <cell r="J2" t="str">
            <v>Instruction</v>
          </cell>
          <cell r="K2">
            <v>71100</v>
          </cell>
          <cell r="L2" t="str">
            <v>Regular Instruction Program</v>
          </cell>
          <cell r="N2" t="str">
            <v>Teachers</v>
          </cell>
          <cell r="O2">
            <v>15468356</v>
          </cell>
        </row>
        <row r="3">
          <cell r="D3">
            <v>141</v>
          </cell>
          <cell r="F3" t="str">
            <v>General</v>
          </cell>
          <cell r="G3" t="str">
            <v>General Purpose School</v>
          </cell>
          <cell r="J3" t="str">
            <v>Instruction</v>
          </cell>
          <cell r="K3">
            <v>71100</v>
          </cell>
          <cell r="L3" t="str">
            <v>Regular Instruction Program</v>
          </cell>
          <cell r="N3" t="str">
            <v>Career Ladder Program</v>
          </cell>
          <cell r="O3">
            <v>138785</v>
          </cell>
        </row>
        <row r="4">
          <cell r="D4">
            <v>141</v>
          </cell>
          <cell r="F4" t="str">
            <v>General</v>
          </cell>
          <cell r="G4" t="str">
            <v>General Purpose School</v>
          </cell>
          <cell r="J4" t="str">
            <v>Instruction</v>
          </cell>
          <cell r="K4">
            <v>71100</v>
          </cell>
          <cell r="L4" t="str">
            <v>Regular Instruction Program</v>
          </cell>
          <cell r="N4" t="str">
            <v>Career Ladder Extended Contracts</v>
          </cell>
          <cell r="O4">
            <v>217225</v>
          </cell>
        </row>
        <row r="5">
          <cell r="D5">
            <v>141</v>
          </cell>
          <cell r="F5" t="str">
            <v>General</v>
          </cell>
          <cell r="G5" t="str">
            <v>General Purpose School</v>
          </cell>
          <cell r="J5" t="str">
            <v>Instruction</v>
          </cell>
          <cell r="K5">
            <v>71100</v>
          </cell>
          <cell r="L5" t="str">
            <v>Regular Instruction Program</v>
          </cell>
          <cell r="N5" t="str">
            <v>Homebound Teachers</v>
          </cell>
          <cell r="O5">
            <v>63197</v>
          </cell>
        </row>
        <row r="6">
          <cell r="D6">
            <v>141</v>
          </cell>
          <cell r="F6" t="str">
            <v>General</v>
          </cell>
          <cell r="G6" t="str">
            <v>General Purpose School</v>
          </cell>
          <cell r="J6" t="str">
            <v>Instruction</v>
          </cell>
          <cell r="K6">
            <v>71100</v>
          </cell>
          <cell r="L6" t="str">
            <v>Regular Instruction Program</v>
          </cell>
          <cell r="N6" t="str">
            <v>Educational Assistants</v>
          </cell>
          <cell r="O6">
            <v>542775</v>
          </cell>
        </row>
        <row r="7">
          <cell r="D7">
            <v>141</v>
          </cell>
          <cell r="F7" t="str">
            <v>General</v>
          </cell>
          <cell r="G7" t="str">
            <v>General Purpose School</v>
          </cell>
          <cell r="J7" t="str">
            <v>Instruction</v>
          </cell>
          <cell r="K7">
            <v>71100</v>
          </cell>
          <cell r="L7" t="str">
            <v>Regular Instruction Program</v>
          </cell>
          <cell r="N7" t="str">
            <v>Certified Substitute Teachers</v>
          </cell>
          <cell r="O7">
            <v>71321</v>
          </cell>
        </row>
        <row r="8">
          <cell r="D8">
            <v>141</v>
          </cell>
          <cell r="F8" t="str">
            <v>General</v>
          </cell>
          <cell r="G8" t="str">
            <v>General Purpose School</v>
          </cell>
          <cell r="J8" t="str">
            <v>Instruction</v>
          </cell>
          <cell r="K8">
            <v>71100</v>
          </cell>
          <cell r="L8" t="str">
            <v>Regular Instruction Program</v>
          </cell>
          <cell r="N8" t="str">
            <v>Non-certified Substitute Teachers</v>
          </cell>
          <cell r="O8">
            <v>170144</v>
          </cell>
        </row>
        <row r="9">
          <cell r="D9">
            <v>141</v>
          </cell>
          <cell r="F9" t="str">
            <v>General</v>
          </cell>
          <cell r="G9" t="str">
            <v>General Purpose School</v>
          </cell>
          <cell r="J9" t="str">
            <v>Instruction</v>
          </cell>
          <cell r="K9">
            <v>71100</v>
          </cell>
          <cell r="L9" t="str">
            <v>Regular Instruction Program</v>
          </cell>
          <cell r="N9" t="str">
            <v>Social Security</v>
          </cell>
          <cell r="O9">
            <v>968752</v>
          </cell>
        </row>
        <row r="10">
          <cell r="D10">
            <v>141</v>
          </cell>
          <cell r="F10" t="str">
            <v>General</v>
          </cell>
          <cell r="G10" t="str">
            <v>General Purpose School</v>
          </cell>
          <cell r="J10" t="str">
            <v>Instruction</v>
          </cell>
          <cell r="K10">
            <v>71100</v>
          </cell>
          <cell r="L10" t="str">
            <v>Regular Instruction Program</v>
          </cell>
          <cell r="N10" t="str">
            <v>State Retirement</v>
          </cell>
          <cell r="O10">
            <v>1450986</v>
          </cell>
        </row>
        <row r="11">
          <cell r="D11">
            <v>141</v>
          </cell>
          <cell r="F11" t="str">
            <v>General</v>
          </cell>
          <cell r="G11" t="str">
            <v>General Purpose School</v>
          </cell>
          <cell r="J11" t="str">
            <v>Instruction</v>
          </cell>
          <cell r="K11">
            <v>71100</v>
          </cell>
          <cell r="L11" t="str">
            <v>Regular Instruction Program</v>
          </cell>
          <cell r="N11" t="str">
            <v>Life Insurance</v>
          </cell>
          <cell r="O11">
            <v>19648</v>
          </cell>
        </row>
        <row r="12">
          <cell r="D12">
            <v>141</v>
          </cell>
          <cell r="F12" t="str">
            <v>General</v>
          </cell>
          <cell r="G12" t="str">
            <v>General Purpose School</v>
          </cell>
          <cell r="J12" t="str">
            <v>Instruction</v>
          </cell>
          <cell r="K12">
            <v>71100</v>
          </cell>
          <cell r="L12" t="str">
            <v>Regular Instruction Program</v>
          </cell>
          <cell r="N12" t="str">
            <v>Medical Insurance</v>
          </cell>
          <cell r="O12">
            <v>1761926</v>
          </cell>
        </row>
        <row r="13">
          <cell r="D13">
            <v>141</v>
          </cell>
          <cell r="F13" t="str">
            <v>General</v>
          </cell>
          <cell r="G13" t="str">
            <v>General Purpose School</v>
          </cell>
          <cell r="J13" t="str">
            <v>Instruction</v>
          </cell>
          <cell r="K13">
            <v>71100</v>
          </cell>
          <cell r="L13" t="str">
            <v>Regular Instruction Program</v>
          </cell>
          <cell r="N13" t="str">
            <v>Unemployment Compensation</v>
          </cell>
          <cell r="O13">
            <v>33431</v>
          </cell>
        </row>
        <row r="14">
          <cell r="D14">
            <v>141</v>
          </cell>
          <cell r="F14" t="str">
            <v>General</v>
          </cell>
          <cell r="G14" t="str">
            <v>General Purpose School</v>
          </cell>
          <cell r="J14" t="str">
            <v>Instruction</v>
          </cell>
          <cell r="K14">
            <v>71100</v>
          </cell>
          <cell r="L14" t="str">
            <v>Regular Instruction Program</v>
          </cell>
          <cell r="N14" t="str">
            <v>Employer Medicare</v>
          </cell>
          <cell r="O14">
            <v>228958</v>
          </cell>
        </row>
        <row r="15">
          <cell r="D15">
            <v>141</v>
          </cell>
          <cell r="F15" t="str">
            <v>General</v>
          </cell>
          <cell r="G15" t="str">
            <v>General Purpose School</v>
          </cell>
          <cell r="J15" t="str">
            <v>Instruction</v>
          </cell>
          <cell r="K15">
            <v>71100</v>
          </cell>
          <cell r="L15" t="str">
            <v>Regular Instruction Program</v>
          </cell>
          <cell r="N15" t="str">
            <v>Payments to Retirees</v>
          </cell>
          <cell r="O15">
            <v>53005</v>
          </cell>
        </row>
        <row r="16">
          <cell r="D16">
            <v>141</v>
          </cell>
          <cell r="F16" t="str">
            <v>General</v>
          </cell>
          <cell r="G16" t="str">
            <v>General Purpose School</v>
          </cell>
          <cell r="J16" t="str">
            <v>Instruction</v>
          </cell>
          <cell r="K16">
            <v>71100</v>
          </cell>
          <cell r="L16" t="str">
            <v>Regular Instruction Program</v>
          </cell>
          <cell r="N16" t="str">
            <v>Other Contracted Services</v>
          </cell>
          <cell r="O16">
            <v>25893</v>
          </cell>
        </row>
        <row r="17">
          <cell r="D17">
            <v>141</v>
          </cell>
          <cell r="F17" t="str">
            <v>General</v>
          </cell>
          <cell r="G17" t="str">
            <v>General Purpose School</v>
          </cell>
          <cell r="J17" t="str">
            <v>Instruction</v>
          </cell>
          <cell r="K17">
            <v>71100</v>
          </cell>
          <cell r="L17" t="str">
            <v>Regular Instruction Program</v>
          </cell>
          <cell r="N17" t="str">
            <v>Instructional Supplies and Materials</v>
          </cell>
          <cell r="O17">
            <v>553909</v>
          </cell>
        </row>
        <row r="18">
          <cell r="D18">
            <v>141</v>
          </cell>
          <cell r="F18" t="str">
            <v>General</v>
          </cell>
          <cell r="G18" t="str">
            <v>General Purpose School</v>
          </cell>
          <cell r="J18" t="str">
            <v>Instruction</v>
          </cell>
          <cell r="K18">
            <v>71100</v>
          </cell>
          <cell r="L18" t="str">
            <v>Regular Instruction Program</v>
          </cell>
          <cell r="N18" t="str">
            <v>Textbooks</v>
          </cell>
          <cell r="O18">
            <v>547614</v>
          </cell>
        </row>
        <row r="19">
          <cell r="D19">
            <v>141</v>
          </cell>
          <cell r="F19" t="str">
            <v>General</v>
          </cell>
          <cell r="G19" t="str">
            <v>General Purpose School</v>
          </cell>
          <cell r="J19" t="str">
            <v>Instruction</v>
          </cell>
          <cell r="K19">
            <v>71100</v>
          </cell>
          <cell r="L19" t="str">
            <v>Regular Instruction Program</v>
          </cell>
          <cell r="N19" t="str">
            <v>Other Supplies and Materials</v>
          </cell>
          <cell r="O19">
            <v>31423</v>
          </cell>
        </row>
        <row r="20">
          <cell r="D20">
            <v>141</v>
          </cell>
          <cell r="F20" t="str">
            <v>General</v>
          </cell>
          <cell r="G20" t="str">
            <v>General Purpose School</v>
          </cell>
          <cell r="J20" t="str">
            <v>Instruction</v>
          </cell>
          <cell r="K20">
            <v>71100</v>
          </cell>
          <cell r="L20" t="str">
            <v>Regular Instruction Program</v>
          </cell>
          <cell r="N20" t="str">
            <v>Refund to Applicant for Criminal Investigation</v>
          </cell>
          <cell r="O20">
            <v>6798</v>
          </cell>
        </row>
        <row r="21">
          <cell r="D21">
            <v>141</v>
          </cell>
          <cell r="F21" t="str">
            <v>General</v>
          </cell>
          <cell r="G21" t="str">
            <v>General Purpose School</v>
          </cell>
          <cell r="J21" t="str">
            <v>Instruction</v>
          </cell>
          <cell r="K21">
            <v>71100</v>
          </cell>
          <cell r="L21" t="str">
            <v>Regular Instruction Program</v>
          </cell>
          <cell r="N21" t="str">
            <v>Other Charges</v>
          </cell>
          <cell r="O21">
            <v>23433</v>
          </cell>
        </row>
        <row r="22">
          <cell r="D22">
            <v>141</v>
          </cell>
          <cell r="F22" t="str">
            <v>General</v>
          </cell>
          <cell r="G22" t="str">
            <v>General Purpose School</v>
          </cell>
          <cell r="J22" t="str">
            <v>Instruction</v>
          </cell>
          <cell r="K22">
            <v>71100</v>
          </cell>
          <cell r="L22" t="str">
            <v>Regular Instruction Program</v>
          </cell>
          <cell r="N22" t="str">
            <v>Regular Instruction Equipment</v>
          </cell>
          <cell r="O22">
            <v>274899</v>
          </cell>
        </row>
        <row r="23">
          <cell r="D23">
            <v>141</v>
          </cell>
          <cell r="F23" t="str">
            <v>General</v>
          </cell>
          <cell r="G23" t="str">
            <v>General Purpose School</v>
          </cell>
          <cell r="J23" t="str">
            <v>Instruction</v>
          </cell>
          <cell r="K23">
            <v>71200</v>
          </cell>
          <cell r="L23" t="str">
            <v>Special Education Program</v>
          </cell>
          <cell r="N23" t="str">
            <v>Teachers</v>
          </cell>
          <cell r="O23">
            <v>3298493</v>
          </cell>
        </row>
        <row r="24">
          <cell r="D24">
            <v>141</v>
          </cell>
          <cell r="F24" t="str">
            <v>General</v>
          </cell>
          <cell r="G24" t="str">
            <v>General Purpose School</v>
          </cell>
          <cell r="J24" t="str">
            <v>Instruction</v>
          </cell>
          <cell r="K24">
            <v>71200</v>
          </cell>
          <cell r="L24" t="str">
            <v>Special Education Program</v>
          </cell>
          <cell r="N24" t="str">
            <v>Career Ladder Program</v>
          </cell>
          <cell r="O24">
            <v>29965</v>
          </cell>
        </row>
        <row r="25">
          <cell r="D25">
            <v>141</v>
          </cell>
          <cell r="F25" t="str">
            <v>General</v>
          </cell>
          <cell r="G25" t="str">
            <v>General Purpose School</v>
          </cell>
          <cell r="J25" t="str">
            <v>Instruction</v>
          </cell>
          <cell r="K25">
            <v>71200</v>
          </cell>
          <cell r="L25" t="str">
            <v>Special Education Program</v>
          </cell>
          <cell r="N25" t="str">
            <v>Homebound Teachers</v>
          </cell>
          <cell r="O25">
            <v>32304</v>
          </cell>
        </row>
        <row r="26">
          <cell r="D26">
            <v>141</v>
          </cell>
          <cell r="F26" t="str">
            <v>General</v>
          </cell>
          <cell r="G26" t="str">
            <v>General Purpose School</v>
          </cell>
          <cell r="J26" t="str">
            <v>Instruction</v>
          </cell>
          <cell r="K26">
            <v>71200</v>
          </cell>
          <cell r="L26" t="str">
            <v>Special Education Program</v>
          </cell>
          <cell r="N26" t="str">
            <v>Educational Assistants</v>
          </cell>
          <cell r="O26">
            <v>558853</v>
          </cell>
        </row>
        <row r="27">
          <cell r="D27">
            <v>141</v>
          </cell>
          <cell r="F27" t="str">
            <v>General</v>
          </cell>
          <cell r="G27" t="str">
            <v>General Purpose School</v>
          </cell>
          <cell r="J27" t="str">
            <v>Instruction</v>
          </cell>
          <cell r="K27">
            <v>71200</v>
          </cell>
          <cell r="L27" t="str">
            <v>Special Education Program</v>
          </cell>
          <cell r="N27" t="str">
            <v>Speech Pathologist</v>
          </cell>
          <cell r="O27">
            <v>245512</v>
          </cell>
        </row>
        <row r="28">
          <cell r="D28">
            <v>141</v>
          </cell>
          <cell r="F28" t="str">
            <v>General</v>
          </cell>
          <cell r="G28" t="str">
            <v>General Purpose School</v>
          </cell>
          <cell r="J28" t="str">
            <v>Instruction</v>
          </cell>
          <cell r="K28">
            <v>71200</v>
          </cell>
          <cell r="L28" t="str">
            <v>Special Education Program</v>
          </cell>
          <cell r="N28" t="str">
            <v>Other Salaries and Wages</v>
          </cell>
          <cell r="O28">
            <v>289471</v>
          </cell>
        </row>
        <row r="29">
          <cell r="D29">
            <v>141</v>
          </cell>
          <cell r="F29" t="str">
            <v>General</v>
          </cell>
          <cell r="G29" t="str">
            <v>General Purpose School</v>
          </cell>
          <cell r="J29" t="str">
            <v>Instruction</v>
          </cell>
          <cell r="K29">
            <v>71200</v>
          </cell>
          <cell r="L29" t="str">
            <v>Special Education Program</v>
          </cell>
          <cell r="N29" t="str">
            <v>Certified Substitute Teachers</v>
          </cell>
          <cell r="O29">
            <v>7950</v>
          </cell>
        </row>
        <row r="30">
          <cell r="D30">
            <v>141</v>
          </cell>
          <cell r="F30" t="str">
            <v>General</v>
          </cell>
          <cell r="G30" t="str">
            <v>General Purpose School</v>
          </cell>
          <cell r="J30" t="str">
            <v>Instruction</v>
          </cell>
          <cell r="K30">
            <v>71200</v>
          </cell>
          <cell r="L30" t="str">
            <v>Special Education Program</v>
          </cell>
          <cell r="N30" t="str">
            <v>Non-certified Substitute Teachers</v>
          </cell>
          <cell r="O30">
            <v>23095</v>
          </cell>
        </row>
        <row r="31">
          <cell r="D31">
            <v>141</v>
          </cell>
          <cell r="F31" t="str">
            <v>General</v>
          </cell>
          <cell r="G31" t="str">
            <v>General Purpose School</v>
          </cell>
          <cell r="J31" t="str">
            <v>Instruction</v>
          </cell>
          <cell r="K31">
            <v>71200</v>
          </cell>
          <cell r="L31" t="str">
            <v>Special Education Program</v>
          </cell>
          <cell r="N31" t="str">
            <v>Social Security</v>
          </cell>
          <cell r="O31">
            <v>261522</v>
          </cell>
        </row>
        <row r="32">
          <cell r="D32">
            <v>141</v>
          </cell>
          <cell r="F32" t="str">
            <v>General</v>
          </cell>
          <cell r="G32" t="str">
            <v>General Purpose School</v>
          </cell>
          <cell r="J32" t="str">
            <v>Instruction</v>
          </cell>
          <cell r="K32">
            <v>71200</v>
          </cell>
          <cell r="L32" t="str">
            <v>Special Education Program</v>
          </cell>
          <cell r="N32" t="str">
            <v>State Retirement</v>
          </cell>
          <cell r="O32">
            <v>390967</v>
          </cell>
        </row>
        <row r="33">
          <cell r="D33">
            <v>141</v>
          </cell>
          <cell r="F33" t="str">
            <v>General</v>
          </cell>
          <cell r="G33" t="str">
            <v>General Purpose School</v>
          </cell>
          <cell r="J33" t="str">
            <v>Instruction</v>
          </cell>
          <cell r="K33">
            <v>71200</v>
          </cell>
          <cell r="L33" t="str">
            <v>Special Education Program</v>
          </cell>
          <cell r="N33" t="str">
            <v>Life Insurance</v>
          </cell>
          <cell r="O33">
            <v>6380</v>
          </cell>
        </row>
        <row r="34">
          <cell r="D34">
            <v>141</v>
          </cell>
          <cell r="F34" t="str">
            <v>General</v>
          </cell>
          <cell r="G34" t="str">
            <v>General Purpose School</v>
          </cell>
          <cell r="J34" t="str">
            <v>Instruction</v>
          </cell>
          <cell r="K34">
            <v>71200</v>
          </cell>
          <cell r="L34" t="str">
            <v>Special Education Program</v>
          </cell>
          <cell r="N34" t="str">
            <v>Medical Insurance</v>
          </cell>
          <cell r="O34">
            <v>470517</v>
          </cell>
        </row>
        <row r="35">
          <cell r="D35">
            <v>141</v>
          </cell>
          <cell r="F35" t="str">
            <v>General</v>
          </cell>
          <cell r="G35" t="str">
            <v>General Purpose School</v>
          </cell>
          <cell r="J35" t="str">
            <v>Instruction</v>
          </cell>
          <cell r="K35">
            <v>71200</v>
          </cell>
          <cell r="L35" t="str">
            <v>Special Education Program</v>
          </cell>
          <cell r="N35" t="str">
            <v>Unemployment Compensation</v>
          </cell>
          <cell r="O35">
            <v>10626</v>
          </cell>
        </row>
        <row r="36">
          <cell r="D36">
            <v>141</v>
          </cell>
          <cell r="F36" t="str">
            <v>General</v>
          </cell>
          <cell r="G36" t="str">
            <v>General Purpose School</v>
          </cell>
          <cell r="J36" t="str">
            <v>Instruction</v>
          </cell>
          <cell r="K36">
            <v>71200</v>
          </cell>
          <cell r="L36" t="str">
            <v>Special Education Program</v>
          </cell>
          <cell r="N36" t="str">
            <v>Employer Medicare</v>
          </cell>
          <cell r="O36">
            <v>61582</v>
          </cell>
        </row>
        <row r="37">
          <cell r="D37">
            <v>141</v>
          </cell>
          <cell r="F37" t="str">
            <v>General</v>
          </cell>
          <cell r="G37" t="str">
            <v>General Purpose School</v>
          </cell>
          <cell r="J37" t="str">
            <v>Instruction</v>
          </cell>
          <cell r="K37">
            <v>71200</v>
          </cell>
          <cell r="L37" t="str">
            <v>Special Education Program</v>
          </cell>
          <cell r="N37" t="str">
            <v>Payments to Retirees</v>
          </cell>
          <cell r="O37">
            <v>3119</v>
          </cell>
        </row>
        <row r="38">
          <cell r="D38">
            <v>141</v>
          </cell>
          <cell r="F38" t="str">
            <v>General</v>
          </cell>
          <cell r="G38" t="str">
            <v>General Purpose School</v>
          </cell>
          <cell r="J38" t="str">
            <v>Instruction</v>
          </cell>
          <cell r="K38">
            <v>71200</v>
          </cell>
          <cell r="L38" t="str">
            <v>Special Education Program</v>
          </cell>
          <cell r="N38" t="str">
            <v>Contracts with Private Agencies</v>
          </cell>
          <cell r="O38">
            <v>3724</v>
          </cell>
        </row>
        <row r="39">
          <cell r="D39">
            <v>141</v>
          </cell>
          <cell r="F39" t="str">
            <v>General</v>
          </cell>
          <cell r="G39" t="str">
            <v>General Purpose School</v>
          </cell>
          <cell r="J39" t="str">
            <v>Instruction</v>
          </cell>
          <cell r="K39">
            <v>71200</v>
          </cell>
          <cell r="L39" t="str">
            <v>Special Education Program</v>
          </cell>
          <cell r="N39" t="str">
            <v>Other Contracted Services</v>
          </cell>
          <cell r="O39">
            <v>43302</v>
          </cell>
        </row>
        <row r="40">
          <cell r="D40">
            <v>141</v>
          </cell>
          <cell r="F40" t="str">
            <v>General</v>
          </cell>
          <cell r="G40" t="str">
            <v>General Purpose School</v>
          </cell>
          <cell r="J40" t="str">
            <v>Instruction</v>
          </cell>
          <cell r="K40">
            <v>71200</v>
          </cell>
          <cell r="L40" t="str">
            <v>Special Education Program</v>
          </cell>
          <cell r="N40" t="str">
            <v>Instructional Supplies and Materials</v>
          </cell>
          <cell r="O40">
            <v>20992</v>
          </cell>
        </row>
        <row r="41">
          <cell r="D41">
            <v>141</v>
          </cell>
          <cell r="F41" t="str">
            <v>General</v>
          </cell>
          <cell r="G41" t="str">
            <v>General Purpose School</v>
          </cell>
          <cell r="J41" t="str">
            <v>Instruction</v>
          </cell>
          <cell r="K41">
            <v>71200</v>
          </cell>
          <cell r="L41" t="str">
            <v>Special Education Program</v>
          </cell>
          <cell r="N41" t="str">
            <v>Other Supplies and Materials</v>
          </cell>
          <cell r="O41">
            <v>417</v>
          </cell>
        </row>
        <row r="42">
          <cell r="D42">
            <v>141</v>
          </cell>
          <cell r="F42" t="str">
            <v>General</v>
          </cell>
          <cell r="G42" t="str">
            <v>General Purpose School</v>
          </cell>
          <cell r="J42" t="str">
            <v>Instruction</v>
          </cell>
          <cell r="K42">
            <v>71300</v>
          </cell>
          <cell r="L42" t="str">
            <v>Vocational Education Program</v>
          </cell>
          <cell r="N42" t="str">
            <v>Teachers</v>
          </cell>
          <cell r="O42">
            <v>2136554</v>
          </cell>
        </row>
        <row r="43">
          <cell r="D43">
            <v>141</v>
          </cell>
          <cell r="F43" t="str">
            <v>General</v>
          </cell>
          <cell r="G43" t="str">
            <v>General Purpose School</v>
          </cell>
          <cell r="J43" t="str">
            <v>Instruction</v>
          </cell>
          <cell r="K43">
            <v>71300</v>
          </cell>
          <cell r="L43" t="str">
            <v>Vocational Education Program</v>
          </cell>
          <cell r="N43" t="str">
            <v>Career Ladder Program</v>
          </cell>
          <cell r="O43">
            <v>17000</v>
          </cell>
        </row>
        <row r="44">
          <cell r="D44">
            <v>141</v>
          </cell>
          <cell r="F44" t="str">
            <v>General</v>
          </cell>
          <cell r="G44" t="str">
            <v>General Purpose School</v>
          </cell>
          <cell r="J44" t="str">
            <v>Instruction</v>
          </cell>
          <cell r="K44">
            <v>71300</v>
          </cell>
          <cell r="L44" t="str">
            <v>Vocational Education Program</v>
          </cell>
          <cell r="N44" t="str">
            <v>Clerical Personnel</v>
          </cell>
          <cell r="O44">
            <v>94983</v>
          </cell>
        </row>
        <row r="45">
          <cell r="D45">
            <v>141</v>
          </cell>
          <cell r="F45" t="str">
            <v>General</v>
          </cell>
          <cell r="G45" t="str">
            <v>General Purpose School</v>
          </cell>
          <cell r="J45" t="str">
            <v>Instruction</v>
          </cell>
          <cell r="K45">
            <v>71300</v>
          </cell>
          <cell r="L45" t="str">
            <v>Vocational Education Program</v>
          </cell>
          <cell r="N45" t="str">
            <v>Other Salaries and Wages</v>
          </cell>
          <cell r="O45">
            <v>20271</v>
          </cell>
        </row>
        <row r="46">
          <cell r="D46">
            <v>141</v>
          </cell>
          <cell r="F46" t="str">
            <v>General</v>
          </cell>
          <cell r="G46" t="str">
            <v>General Purpose School</v>
          </cell>
          <cell r="J46" t="str">
            <v>Instruction</v>
          </cell>
          <cell r="K46">
            <v>71300</v>
          </cell>
          <cell r="L46" t="str">
            <v>Vocational Education Program</v>
          </cell>
          <cell r="N46" t="str">
            <v>Certified Substitute Teachers</v>
          </cell>
          <cell r="O46">
            <v>9890</v>
          </cell>
        </row>
        <row r="47">
          <cell r="D47">
            <v>141</v>
          </cell>
          <cell r="F47" t="str">
            <v>General</v>
          </cell>
          <cell r="G47" t="str">
            <v>General Purpose School</v>
          </cell>
          <cell r="J47" t="str">
            <v>Instruction</v>
          </cell>
          <cell r="K47">
            <v>71300</v>
          </cell>
          <cell r="L47" t="str">
            <v>Vocational Education Program</v>
          </cell>
          <cell r="N47" t="str">
            <v>Non-certified Substitute Teachers</v>
          </cell>
          <cell r="O47">
            <v>24198</v>
          </cell>
        </row>
        <row r="48">
          <cell r="D48">
            <v>141</v>
          </cell>
          <cell r="F48" t="str">
            <v>General</v>
          </cell>
          <cell r="G48" t="str">
            <v>General Purpose School</v>
          </cell>
          <cell r="J48" t="str">
            <v>Instruction</v>
          </cell>
          <cell r="K48">
            <v>71300</v>
          </cell>
          <cell r="L48" t="str">
            <v>Vocational Education Program</v>
          </cell>
          <cell r="N48" t="str">
            <v>Social Security</v>
          </cell>
          <cell r="O48">
            <v>134767</v>
          </cell>
        </row>
        <row r="49">
          <cell r="D49">
            <v>141</v>
          </cell>
          <cell r="F49" t="str">
            <v>General</v>
          </cell>
          <cell r="G49" t="str">
            <v>General Purpose School</v>
          </cell>
          <cell r="J49" t="str">
            <v>Instruction</v>
          </cell>
          <cell r="K49">
            <v>71300</v>
          </cell>
          <cell r="L49" t="str">
            <v>Vocational Education Program</v>
          </cell>
          <cell r="N49" t="str">
            <v>State Retirement</v>
          </cell>
          <cell r="O49">
            <v>202448</v>
          </cell>
        </row>
        <row r="50">
          <cell r="D50">
            <v>141</v>
          </cell>
          <cell r="F50" t="str">
            <v>General</v>
          </cell>
          <cell r="G50" t="str">
            <v>General Purpose School</v>
          </cell>
          <cell r="J50" t="str">
            <v>Instruction</v>
          </cell>
          <cell r="K50">
            <v>71300</v>
          </cell>
          <cell r="L50" t="str">
            <v>Vocational Education Program</v>
          </cell>
          <cell r="N50" t="str">
            <v>Life Insurance</v>
          </cell>
          <cell r="O50">
            <v>2696</v>
          </cell>
        </row>
        <row r="51">
          <cell r="D51">
            <v>141</v>
          </cell>
          <cell r="F51" t="str">
            <v>General</v>
          </cell>
          <cell r="G51" t="str">
            <v>General Purpose School</v>
          </cell>
          <cell r="J51" t="str">
            <v>Instruction</v>
          </cell>
          <cell r="K51">
            <v>71300</v>
          </cell>
          <cell r="L51" t="str">
            <v>Vocational Education Program</v>
          </cell>
          <cell r="N51" t="str">
            <v>Medical Insurance</v>
          </cell>
          <cell r="O51">
            <v>241447</v>
          </cell>
        </row>
        <row r="52">
          <cell r="D52">
            <v>141</v>
          </cell>
          <cell r="F52" t="str">
            <v>General</v>
          </cell>
          <cell r="G52" t="str">
            <v>General Purpose School</v>
          </cell>
          <cell r="J52" t="str">
            <v>Instruction</v>
          </cell>
          <cell r="K52">
            <v>71300</v>
          </cell>
          <cell r="L52" t="str">
            <v>Vocational Education Program</v>
          </cell>
          <cell r="N52" t="str">
            <v>Unemployment Compensation</v>
          </cell>
          <cell r="O52">
            <v>4434</v>
          </cell>
        </row>
        <row r="53">
          <cell r="D53">
            <v>141</v>
          </cell>
          <cell r="F53" t="str">
            <v>General</v>
          </cell>
          <cell r="G53" t="str">
            <v>General Purpose School</v>
          </cell>
          <cell r="J53" t="str">
            <v>Instruction</v>
          </cell>
          <cell r="K53">
            <v>71300</v>
          </cell>
          <cell r="L53" t="str">
            <v>Vocational Education Program</v>
          </cell>
          <cell r="N53" t="str">
            <v>Employer Medicare</v>
          </cell>
          <cell r="O53">
            <v>31601</v>
          </cell>
        </row>
        <row r="54">
          <cell r="D54">
            <v>141</v>
          </cell>
          <cell r="F54" t="str">
            <v>General</v>
          </cell>
          <cell r="G54" t="str">
            <v>General Purpose School</v>
          </cell>
          <cell r="J54" t="str">
            <v>Instruction</v>
          </cell>
          <cell r="K54">
            <v>71300</v>
          </cell>
          <cell r="L54" t="str">
            <v>Vocational Education Program</v>
          </cell>
          <cell r="N54" t="str">
            <v>Payments to Retirees</v>
          </cell>
          <cell r="O54">
            <v>3200</v>
          </cell>
        </row>
        <row r="55">
          <cell r="D55">
            <v>141</v>
          </cell>
          <cell r="F55" t="str">
            <v>General</v>
          </cell>
          <cell r="G55" t="str">
            <v>General Purpose School</v>
          </cell>
          <cell r="J55" t="str">
            <v>Instruction</v>
          </cell>
          <cell r="K55">
            <v>71300</v>
          </cell>
          <cell r="L55" t="str">
            <v>Vocational Education Program</v>
          </cell>
          <cell r="N55" t="str">
            <v>Maintenance and Repair Services - Equipment</v>
          </cell>
          <cell r="O55">
            <v>24581</v>
          </cell>
        </row>
        <row r="56">
          <cell r="D56">
            <v>141</v>
          </cell>
          <cell r="F56" t="str">
            <v>General</v>
          </cell>
          <cell r="G56" t="str">
            <v>General Purpose School</v>
          </cell>
          <cell r="J56" t="str">
            <v>Instruction</v>
          </cell>
          <cell r="K56">
            <v>71300</v>
          </cell>
          <cell r="L56" t="str">
            <v>Vocational Education Program</v>
          </cell>
          <cell r="N56" t="str">
            <v>Instructional Supplies and Materials</v>
          </cell>
          <cell r="O56">
            <v>98086</v>
          </cell>
        </row>
        <row r="57">
          <cell r="D57">
            <v>141</v>
          </cell>
          <cell r="F57" t="str">
            <v>General</v>
          </cell>
          <cell r="G57" t="str">
            <v>General Purpose School</v>
          </cell>
          <cell r="J57" t="str">
            <v>Instruction</v>
          </cell>
          <cell r="K57">
            <v>71300</v>
          </cell>
          <cell r="L57" t="str">
            <v>Vocational Education Program</v>
          </cell>
          <cell r="N57" t="str">
            <v>Other Supplies and Materials</v>
          </cell>
          <cell r="O57">
            <v>11328</v>
          </cell>
        </row>
        <row r="58">
          <cell r="D58">
            <v>141</v>
          </cell>
          <cell r="F58" t="str">
            <v>General</v>
          </cell>
          <cell r="G58" t="str">
            <v>General Purpose School</v>
          </cell>
          <cell r="J58" t="str">
            <v>Instruction</v>
          </cell>
          <cell r="K58">
            <v>71300</v>
          </cell>
          <cell r="L58" t="str">
            <v>Vocational Education Program</v>
          </cell>
          <cell r="N58" t="str">
            <v>Vocational Instruction Equipment</v>
          </cell>
          <cell r="O58">
            <v>65038</v>
          </cell>
        </row>
        <row r="59">
          <cell r="D59">
            <v>141</v>
          </cell>
          <cell r="F59" t="str">
            <v>General</v>
          </cell>
          <cell r="G59" t="str">
            <v>General Purpose School</v>
          </cell>
          <cell r="J59" t="str">
            <v>Instruction</v>
          </cell>
          <cell r="K59">
            <v>71400</v>
          </cell>
          <cell r="L59" t="str">
            <v>Student Body Education Program</v>
          </cell>
          <cell r="N59" t="str">
            <v>Teachers</v>
          </cell>
          <cell r="O59">
            <v>53345</v>
          </cell>
        </row>
        <row r="60">
          <cell r="D60">
            <v>141</v>
          </cell>
          <cell r="F60" t="str">
            <v>General</v>
          </cell>
          <cell r="G60" t="str">
            <v>General Purpose School</v>
          </cell>
          <cell r="J60" t="str">
            <v>Instruction</v>
          </cell>
          <cell r="K60">
            <v>71400</v>
          </cell>
          <cell r="L60" t="str">
            <v>Student Body Education Program</v>
          </cell>
          <cell r="N60" t="str">
            <v>Career Ladder Program</v>
          </cell>
          <cell r="O60">
            <v>500</v>
          </cell>
        </row>
        <row r="61">
          <cell r="D61">
            <v>141</v>
          </cell>
          <cell r="F61" t="str">
            <v>General</v>
          </cell>
          <cell r="G61" t="str">
            <v>General Purpose School</v>
          </cell>
          <cell r="J61" t="str">
            <v>Instruction</v>
          </cell>
          <cell r="K61">
            <v>71400</v>
          </cell>
          <cell r="L61" t="str">
            <v>Student Body Education Program</v>
          </cell>
          <cell r="N61" t="str">
            <v>Social Security</v>
          </cell>
          <cell r="O61">
            <v>3258</v>
          </cell>
        </row>
        <row r="62">
          <cell r="D62">
            <v>141</v>
          </cell>
          <cell r="F62" t="str">
            <v>General</v>
          </cell>
          <cell r="G62" t="str">
            <v>General Purpose School</v>
          </cell>
          <cell r="J62" t="str">
            <v>Instruction</v>
          </cell>
          <cell r="K62">
            <v>71400</v>
          </cell>
          <cell r="L62" t="str">
            <v>Student Body Education Program</v>
          </cell>
          <cell r="N62" t="str">
            <v>State Retirement</v>
          </cell>
          <cell r="O62">
            <v>4873</v>
          </cell>
        </row>
        <row r="63">
          <cell r="D63">
            <v>141</v>
          </cell>
          <cell r="F63" t="str">
            <v>General</v>
          </cell>
          <cell r="G63" t="str">
            <v>General Purpose School</v>
          </cell>
          <cell r="J63" t="str">
            <v>Instruction</v>
          </cell>
          <cell r="K63">
            <v>71400</v>
          </cell>
          <cell r="L63" t="str">
            <v>Student Body Education Program</v>
          </cell>
          <cell r="N63" t="str">
            <v>Life Insurance</v>
          </cell>
          <cell r="O63">
            <v>50</v>
          </cell>
        </row>
        <row r="64">
          <cell r="D64">
            <v>141</v>
          </cell>
          <cell r="F64" t="str">
            <v>General</v>
          </cell>
          <cell r="G64" t="str">
            <v>General Purpose School</v>
          </cell>
          <cell r="J64" t="str">
            <v>Instruction</v>
          </cell>
          <cell r="K64">
            <v>71400</v>
          </cell>
          <cell r="L64" t="str">
            <v>Student Body Education Program</v>
          </cell>
          <cell r="N64" t="str">
            <v>Medical Insurance</v>
          </cell>
          <cell r="O64">
            <v>4832</v>
          </cell>
        </row>
        <row r="65">
          <cell r="D65">
            <v>141</v>
          </cell>
          <cell r="F65" t="str">
            <v>General</v>
          </cell>
          <cell r="G65" t="str">
            <v>General Purpose School</v>
          </cell>
          <cell r="J65" t="str">
            <v>Instruction</v>
          </cell>
          <cell r="K65">
            <v>71400</v>
          </cell>
          <cell r="L65" t="str">
            <v>Student Body Education Program</v>
          </cell>
          <cell r="N65" t="str">
            <v>Unemployment Compensation</v>
          </cell>
          <cell r="O65">
            <v>84</v>
          </cell>
        </row>
        <row r="66">
          <cell r="D66">
            <v>141</v>
          </cell>
          <cell r="F66" t="str">
            <v>General</v>
          </cell>
          <cell r="G66" t="str">
            <v>General Purpose School</v>
          </cell>
          <cell r="J66" t="str">
            <v>Instruction</v>
          </cell>
          <cell r="K66">
            <v>71400</v>
          </cell>
          <cell r="L66" t="str">
            <v>Student Body Education Program</v>
          </cell>
          <cell r="N66" t="str">
            <v>Employer Medicare</v>
          </cell>
          <cell r="O66">
            <v>762</v>
          </cell>
        </row>
        <row r="67">
          <cell r="D67">
            <v>141</v>
          </cell>
          <cell r="F67" t="str">
            <v>General</v>
          </cell>
          <cell r="G67" t="str">
            <v>General Purpose School</v>
          </cell>
          <cell r="J67" t="str">
            <v>Instruction</v>
          </cell>
          <cell r="K67">
            <v>71400</v>
          </cell>
          <cell r="L67" t="str">
            <v>Student Body Education Program</v>
          </cell>
          <cell r="N67" t="str">
            <v>Instructional Supplies and Materials</v>
          </cell>
          <cell r="O67">
            <v>13648</v>
          </cell>
        </row>
        <row r="68">
          <cell r="D68">
            <v>141</v>
          </cell>
          <cell r="F68" t="str">
            <v>General</v>
          </cell>
          <cell r="G68" t="str">
            <v>General Purpose School</v>
          </cell>
          <cell r="J68" t="str">
            <v>Instruction</v>
          </cell>
          <cell r="K68">
            <v>71600</v>
          </cell>
          <cell r="L68" t="str">
            <v>Adult Education Program</v>
          </cell>
          <cell r="N68" t="str">
            <v>Supervisor/Director</v>
          </cell>
          <cell r="O68">
            <v>41110</v>
          </cell>
        </row>
        <row r="69">
          <cell r="D69">
            <v>141</v>
          </cell>
          <cell r="F69" t="str">
            <v>General</v>
          </cell>
          <cell r="G69" t="str">
            <v>General Purpose School</v>
          </cell>
          <cell r="J69" t="str">
            <v>Instruction</v>
          </cell>
          <cell r="K69">
            <v>71600</v>
          </cell>
          <cell r="L69" t="str">
            <v>Adult Education Program</v>
          </cell>
          <cell r="N69" t="str">
            <v>Teachers</v>
          </cell>
          <cell r="O69">
            <v>59763</v>
          </cell>
        </row>
        <row r="70">
          <cell r="D70">
            <v>141</v>
          </cell>
          <cell r="F70" t="str">
            <v>General</v>
          </cell>
          <cell r="G70" t="str">
            <v>General Purpose School</v>
          </cell>
          <cell r="J70" t="str">
            <v>Instruction</v>
          </cell>
          <cell r="K70">
            <v>71600</v>
          </cell>
          <cell r="L70" t="str">
            <v>Adult Education Program</v>
          </cell>
          <cell r="N70" t="str">
            <v>Career Ladder Program</v>
          </cell>
          <cell r="O70">
            <v>1500</v>
          </cell>
        </row>
        <row r="71">
          <cell r="D71">
            <v>141</v>
          </cell>
          <cell r="F71" t="str">
            <v>General</v>
          </cell>
          <cell r="G71" t="str">
            <v>General Purpose School</v>
          </cell>
          <cell r="J71" t="str">
            <v>Instruction</v>
          </cell>
          <cell r="K71">
            <v>71600</v>
          </cell>
          <cell r="L71" t="str">
            <v>Adult Education Program</v>
          </cell>
          <cell r="N71" t="str">
            <v>Other Salaries and Wages</v>
          </cell>
          <cell r="O71">
            <v>20176</v>
          </cell>
        </row>
        <row r="72">
          <cell r="D72">
            <v>141</v>
          </cell>
          <cell r="F72" t="str">
            <v>General</v>
          </cell>
          <cell r="G72" t="str">
            <v>General Purpose School</v>
          </cell>
          <cell r="J72" t="str">
            <v>Instruction</v>
          </cell>
          <cell r="K72">
            <v>71600</v>
          </cell>
          <cell r="L72" t="str">
            <v>Adult Education Program</v>
          </cell>
          <cell r="N72" t="str">
            <v>Social Security</v>
          </cell>
          <cell r="O72">
            <v>7017</v>
          </cell>
        </row>
        <row r="73">
          <cell r="D73">
            <v>141</v>
          </cell>
          <cell r="F73" t="str">
            <v>General</v>
          </cell>
          <cell r="G73" t="str">
            <v>General Purpose School</v>
          </cell>
          <cell r="J73" t="str">
            <v>Instruction</v>
          </cell>
          <cell r="K73">
            <v>71600</v>
          </cell>
          <cell r="L73" t="str">
            <v>Adult Education Program</v>
          </cell>
          <cell r="N73" t="str">
            <v>State Retirement</v>
          </cell>
          <cell r="O73">
            <v>10829</v>
          </cell>
        </row>
        <row r="74">
          <cell r="D74">
            <v>141</v>
          </cell>
          <cell r="F74" t="str">
            <v>General</v>
          </cell>
          <cell r="G74" t="str">
            <v>General Purpose School</v>
          </cell>
          <cell r="J74" t="str">
            <v>Instruction</v>
          </cell>
          <cell r="K74">
            <v>71600</v>
          </cell>
          <cell r="L74" t="str">
            <v>Adult Education Program</v>
          </cell>
          <cell r="N74" t="str">
            <v>Life Insurance</v>
          </cell>
          <cell r="O74">
            <v>124</v>
          </cell>
        </row>
        <row r="75">
          <cell r="D75">
            <v>141</v>
          </cell>
          <cell r="F75" t="str">
            <v>General</v>
          </cell>
          <cell r="G75" t="str">
            <v>General Purpose School</v>
          </cell>
          <cell r="J75" t="str">
            <v>Instruction</v>
          </cell>
          <cell r="K75">
            <v>71600</v>
          </cell>
          <cell r="L75" t="str">
            <v>Adult Education Program</v>
          </cell>
          <cell r="N75" t="str">
            <v>Medical Insurance</v>
          </cell>
          <cell r="O75">
            <v>10941</v>
          </cell>
        </row>
        <row r="76">
          <cell r="D76">
            <v>141</v>
          </cell>
          <cell r="F76" t="str">
            <v>General</v>
          </cell>
          <cell r="G76" t="str">
            <v>General Purpose School</v>
          </cell>
          <cell r="J76" t="str">
            <v>Instruction</v>
          </cell>
          <cell r="K76">
            <v>71600</v>
          </cell>
          <cell r="L76" t="str">
            <v>Adult Education Program</v>
          </cell>
          <cell r="N76" t="str">
            <v>Unemployment Compensation</v>
          </cell>
          <cell r="O76">
            <v>252</v>
          </cell>
        </row>
        <row r="77">
          <cell r="D77">
            <v>141</v>
          </cell>
          <cell r="F77" t="str">
            <v>General</v>
          </cell>
          <cell r="G77" t="str">
            <v>General Purpose School</v>
          </cell>
          <cell r="J77" t="str">
            <v>Instruction</v>
          </cell>
          <cell r="K77">
            <v>71600</v>
          </cell>
          <cell r="L77" t="str">
            <v>Adult Education Program</v>
          </cell>
          <cell r="N77" t="str">
            <v>Employer Medicare</v>
          </cell>
          <cell r="O77">
            <v>1641</v>
          </cell>
        </row>
        <row r="78">
          <cell r="D78">
            <v>141</v>
          </cell>
          <cell r="F78" t="str">
            <v>General</v>
          </cell>
          <cell r="G78" t="str">
            <v>General Purpose School</v>
          </cell>
          <cell r="J78" t="str">
            <v>Instruction</v>
          </cell>
          <cell r="K78">
            <v>71600</v>
          </cell>
          <cell r="L78" t="str">
            <v>Adult Education Program</v>
          </cell>
          <cell r="N78" t="str">
            <v>Travel</v>
          </cell>
          <cell r="O78">
            <v>1016</v>
          </cell>
        </row>
        <row r="79">
          <cell r="D79">
            <v>141</v>
          </cell>
          <cell r="F79" t="str">
            <v>General</v>
          </cell>
          <cell r="G79" t="str">
            <v>General Purpose School</v>
          </cell>
          <cell r="J79" t="str">
            <v>Instruction</v>
          </cell>
          <cell r="K79">
            <v>71600</v>
          </cell>
          <cell r="L79" t="str">
            <v>Adult Education Program</v>
          </cell>
          <cell r="N79" t="str">
            <v>Other Contracted Services</v>
          </cell>
          <cell r="O79">
            <v>102</v>
          </cell>
        </row>
        <row r="80">
          <cell r="D80">
            <v>141</v>
          </cell>
          <cell r="F80" t="str">
            <v>General</v>
          </cell>
          <cell r="G80" t="str">
            <v>General Purpose School</v>
          </cell>
          <cell r="J80" t="str">
            <v>Instruction</v>
          </cell>
          <cell r="K80">
            <v>71600</v>
          </cell>
          <cell r="L80" t="str">
            <v>Adult Education Program</v>
          </cell>
          <cell r="N80" t="str">
            <v>Instructional Supplies and Materials</v>
          </cell>
          <cell r="O80">
            <v>9663</v>
          </cell>
        </row>
        <row r="81">
          <cell r="D81">
            <v>141</v>
          </cell>
          <cell r="F81" t="str">
            <v>General</v>
          </cell>
          <cell r="G81" t="str">
            <v>General Purpose School</v>
          </cell>
          <cell r="J81" t="str">
            <v>Instruction</v>
          </cell>
          <cell r="K81">
            <v>71600</v>
          </cell>
          <cell r="L81" t="str">
            <v>Adult Education Program</v>
          </cell>
          <cell r="N81" t="str">
            <v>Other Supplies and Materials</v>
          </cell>
          <cell r="O81">
            <v>720</v>
          </cell>
        </row>
        <row r="82">
          <cell r="D82">
            <v>141</v>
          </cell>
          <cell r="F82" t="str">
            <v>General</v>
          </cell>
          <cell r="G82" t="str">
            <v>General Purpose School</v>
          </cell>
          <cell r="J82" t="str">
            <v>Instruction</v>
          </cell>
          <cell r="K82">
            <v>71600</v>
          </cell>
          <cell r="L82" t="str">
            <v>Adult Education Program</v>
          </cell>
          <cell r="N82" t="str">
            <v>Other Charges</v>
          </cell>
          <cell r="O82">
            <v>59</v>
          </cell>
        </row>
        <row r="83">
          <cell r="D83">
            <v>141</v>
          </cell>
          <cell r="F83" t="str">
            <v>General</v>
          </cell>
          <cell r="G83" t="str">
            <v>General Purpose School</v>
          </cell>
          <cell r="J83" t="str">
            <v>Support Services</v>
          </cell>
          <cell r="K83">
            <v>72110</v>
          </cell>
          <cell r="L83" t="str">
            <v>Attendance</v>
          </cell>
          <cell r="N83" t="str">
            <v>Supervisor/Director</v>
          </cell>
          <cell r="O83">
            <v>75440</v>
          </cell>
        </row>
        <row r="84">
          <cell r="D84">
            <v>141</v>
          </cell>
          <cell r="F84" t="str">
            <v>General</v>
          </cell>
          <cell r="G84" t="str">
            <v>General Purpose School</v>
          </cell>
          <cell r="J84" t="str">
            <v>Support Services</v>
          </cell>
          <cell r="K84">
            <v>72110</v>
          </cell>
          <cell r="L84" t="str">
            <v>Attendance</v>
          </cell>
          <cell r="N84" t="str">
            <v>Career Ladder Program</v>
          </cell>
          <cell r="O84">
            <v>3000</v>
          </cell>
        </row>
        <row r="85">
          <cell r="D85">
            <v>141</v>
          </cell>
          <cell r="F85" t="str">
            <v>General</v>
          </cell>
          <cell r="G85" t="str">
            <v>General Purpose School</v>
          </cell>
          <cell r="J85" t="str">
            <v>Support Services</v>
          </cell>
          <cell r="K85">
            <v>72110</v>
          </cell>
          <cell r="L85" t="str">
            <v>Attendance</v>
          </cell>
          <cell r="N85" t="str">
            <v>Clerical Personnel</v>
          </cell>
          <cell r="O85">
            <v>31562</v>
          </cell>
        </row>
        <row r="86">
          <cell r="D86">
            <v>141</v>
          </cell>
          <cell r="F86" t="str">
            <v>General</v>
          </cell>
          <cell r="G86" t="str">
            <v>General Purpose School</v>
          </cell>
          <cell r="J86" t="str">
            <v>Support Services</v>
          </cell>
          <cell r="K86">
            <v>72110</v>
          </cell>
          <cell r="L86" t="str">
            <v>Attendance</v>
          </cell>
          <cell r="N86" t="str">
            <v>Other Salaries and Wages</v>
          </cell>
          <cell r="O86">
            <v>225100</v>
          </cell>
        </row>
        <row r="87">
          <cell r="D87">
            <v>141</v>
          </cell>
          <cell r="F87" t="str">
            <v>General</v>
          </cell>
          <cell r="G87" t="str">
            <v>General Purpose School</v>
          </cell>
          <cell r="J87" t="str">
            <v>Support Services</v>
          </cell>
          <cell r="K87">
            <v>72110</v>
          </cell>
          <cell r="L87" t="str">
            <v>Attendance</v>
          </cell>
          <cell r="N87" t="str">
            <v>Social Security</v>
          </cell>
          <cell r="O87">
            <v>16792</v>
          </cell>
        </row>
        <row r="88">
          <cell r="D88">
            <v>141</v>
          </cell>
          <cell r="F88" t="str">
            <v>General</v>
          </cell>
          <cell r="G88" t="str">
            <v>General Purpose School</v>
          </cell>
          <cell r="J88" t="str">
            <v>Support Services</v>
          </cell>
          <cell r="K88">
            <v>72110</v>
          </cell>
          <cell r="L88" t="str">
            <v>Attendance</v>
          </cell>
          <cell r="N88" t="str">
            <v>State Retirement</v>
          </cell>
          <cell r="O88">
            <v>19067</v>
          </cell>
        </row>
        <row r="89">
          <cell r="D89">
            <v>141</v>
          </cell>
          <cell r="F89" t="str">
            <v>General</v>
          </cell>
          <cell r="G89" t="str">
            <v>General Purpose School</v>
          </cell>
          <cell r="J89" t="str">
            <v>Support Services</v>
          </cell>
          <cell r="K89">
            <v>72110</v>
          </cell>
          <cell r="L89" t="str">
            <v>Attendance</v>
          </cell>
          <cell r="N89" t="str">
            <v>Life Insurance</v>
          </cell>
          <cell r="O89">
            <v>252</v>
          </cell>
        </row>
        <row r="90">
          <cell r="D90">
            <v>141</v>
          </cell>
          <cell r="F90" t="str">
            <v>General</v>
          </cell>
          <cell r="G90" t="str">
            <v>General Purpose School</v>
          </cell>
          <cell r="J90" t="str">
            <v>Support Services</v>
          </cell>
          <cell r="K90">
            <v>72110</v>
          </cell>
          <cell r="L90" t="str">
            <v>Attendance</v>
          </cell>
          <cell r="N90" t="str">
            <v>Medical Insurance</v>
          </cell>
          <cell r="O90">
            <v>7238</v>
          </cell>
        </row>
        <row r="91">
          <cell r="D91">
            <v>141</v>
          </cell>
          <cell r="F91" t="str">
            <v>General</v>
          </cell>
          <cell r="G91" t="str">
            <v>General Purpose School</v>
          </cell>
          <cell r="J91" t="str">
            <v>Support Services</v>
          </cell>
          <cell r="K91">
            <v>72110</v>
          </cell>
          <cell r="L91" t="str">
            <v>Attendance</v>
          </cell>
          <cell r="N91" t="str">
            <v>Unemployment Compensation</v>
          </cell>
          <cell r="O91">
            <v>614</v>
          </cell>
        </row>
        <row r="92">
          <cell r="D92">
            <v>141</v>
          </cell>
          <cell r="F92" t="str">
            <v>General</v>
          </cell>
          <cell r="G92" t="str">
            <v>General Purpose School</v>
          </cell>
          <cell r="J92" t="str">
            <v>Support Services</v>
          </cell>
          <cell r="K92">
            <v>72110</v>
          </cell>
          <cell r="L92" t="str">
            <v>Attendance</v>
          </cell>
          <cell r="N92" t="str">
            <v>Employer Medicare</v>
          </cell>
          <cell r="O92">
            <v>4765</v>
          </cell>
        </row>
        <row r="93">
          <cell r="D93">
            <v>141</v>
          </cell>
          <cell r="F93" t="str">
            <v>General</v>
          </cell>
          <cell r="G93" t="str">
            <v>General Purpose School</v>
          </cell>
          <cell r="J93" t="str">
            <v>Support Services</v>
          </cell>
          <cell r="K93">
            <v>72110</v>
          </cell>
          <cell r="L93" t="str">
            <v>Attendance</v>
          </cell>
          <cell r="N93" t="str">
            <v>Travel</v>
          </cell>
          <cell r="O93">
            <v>2355</v>
          </cell>
        </row>
        <row r="94">
          <cell r="D94">
            <v>141</v>
          </cell>
          <cell r="F94" t="str">
            <v>General</v>
          </cell>
          <cell r="G94" t="str">
            <v>General Purpose School</v>
          </cell>
          <cell r="J94" t="str">
            <v>Support Services</v>
          </cell>
          <cell r="K94">
            <v>72110</v>
          </cell>
          <cell r="L94" t="str">
            <v>Attendance</v>
          </cell>
          <cell r="N94" t="str">
            <v>Other Supplies and Materials</v>
          </cell>
          <cell r="O94">
            <v>1068</v>
          </cell>
        </row>
        <row r="95">
          <cell r="D95">
            <v>141</v>
          </cell>
          <cell r="F95" t="str">
            <v>General</v>
          </cell>
          <cell r="G95" t="str">
            <v>General Purpose School</v>
          </cell>
          <cell r="J95" t="str">
            <v>Support Services</v>
          </cell>
          <cell r="K95">
            <v>72120</v>
          </cell>
          <cell r="L95" t="str">
            <v>Health Services</v>
          </cell>
          <cell r="N95" t="str">
            <v>Medical Personnel</v>
          </cell>
          <cell r="O95">
            <v>297922</v>
          </cell>
        </row>
        <row r="96">
          <cell r="D96">
            <v>141</v>
          </cell>
          <cell r="F96" t="str">
            <v>General</v>
          </cell>
          <cell r="G96" t="str">
            <v>General Purpose School</v>
          </cell>
          <cell r="J96" t="str">
            <v>Support Services</v>
          </cell>
          <cell r="K96">
            <v>72120</v>
          </cell>
          <cell r="L96" t="str">
            <v>Health Services</v>
          </cell>
          <cell r="N96" t="str">
            <v>Social Security</v>
          </cell>
          <cell r="O96">
            <v>16898</v>
          </cell>
        </row>
        <row r="97">
          <cell r="D97">
            <v>141</v>
          </cell>
          <cell r="F97" t="str">
            <v>General</v>
          </cell>
          <cell r="G97" t="str">
            <v>General Purpose School</v>
          </cell>
          <cell r="J97" t="str">
            <v>Support Services</v>
          </cell>
          <cell r="K97">
            <v>72120</v>
          </cell>
          <cell r="L97" t="str">
            <v>Health Services</v>
          </cell>
          <cell r="N97" t="str">
            <v>State Retirement</v>
          </cell>
          <cell r="O97">
            <v>25826</v>
          </cell>
        </row>
        <row r="98">
          <cell r="D98">
            <v>141</v>
          </cell>
          <cell r="F98" t="str">
            <v>General</v>
          </cell>
          <cell r="G98" t="str">
            <v>General Purpose School</v>
          </cell>
          <cell r="J98" t="str">
            <v>Support Services</v>
          </cell>
          <cell r="K98">
            <v>72120</v>
          </cell>
          <cell r="L98" t="str">
            <v>Health Services</v>
          </cell>
          <cell r="N98" t="str">
            <v>Life Insurance</v>
          </cell>
          <cell r="O98">
            <v>521</v>
          </cell>
        </row>
        <row r="99">
          <cell r="D99">
            <v>141</v>
          </cell>
          <cell r="F99" t="str">
            <v>General</v>
          </cell>
          <cell r="G99" t="str">
            <v>General Purpose School</v>
          </cell>
          <cell r="J99" t="str">
            <v>Support Services</v>
          </cell>
          <cell r="K99">
            <v>72120</v>
          </cell>
          <cell r="L99" t="str">
            <v>Health Services</v>
          </cell>
          <cell r="N99" t="str">
            <v>Medical Insurance</v>
          </cell>
          <cell r="O99">
            <v>48120</v>
          </cell>
        </row>
        <row r="100">
          <cell r="D100">
            <v>141</v>
          </cell>
          <cell r="F100" t="str">
            <v>General</v>
          </cell>
          <cell r="G100" t="str">
            <v>General Purpose School</v>
          </cell>
          <cell r="J100" t="str">
            <v>Support Services</v>
          </cell>
          <cell r="K100">
            <v>72120</v>
          </cell>
          <cell r="L100" t="str">
            <v>Health Services</v>
          </cell>
          <cell r="N100" t="str">
            <v>Unemployment Compensation</v>
          </cell>
          <cell r="O100">
            <v>802</v>
          </cell>
        </row>
        <row r="101">
          <cell r="D101">
            <v>141</v>
          </cell>
          <cell r="F101" t="str">
            <v>General</v>
          </cell>
          <cell r="G101" t="str">
            <v>General Purpose School</v>
          </cell>
          <cell r="J101" t="str">
            <v>Support Services</v>
          </cell>
          <cell r="K101">
            <v>72120</v>
          </cell>
          <cell r="L101" t="str">
            <v>Health Services</v>
          </cell>
          <cell r="N101" t="str">
            <v>Employer Medicare</v>
          </cell>
          <cell r="O101">
            <v>3970</v>
          </cell>
        </row>
        <row r="102">
          <cell r="D102">
            <v>141</v>
          </cell>
          <cell r="F102" t="str">
            <v>General</v>
          </cell>
          <cell r="G102" t="str">
            <v>General Purpose School</v>
          </cell>
          <cell r="J102" t="str">
            <v>Support Services</v>
          </cell>
          <cell r="K102">
            <v>72120</v>
          </cell>
          <cell r="L102" t="str">
            <v>Health Services</v>
          </cell>
          <cell r="N102" t="str">
            <v>Travel</v>
          </cell>
          <cell r="O102">
            <v>1842</v>
          </cell>
        </row>
        <row r="103">
          <cell r="D103">
            <v>141</v>
          </cell>
          <cell r="F103" t="str">
            <v>General</v>
          </cell>
          <cell r="G103" t="str">
            <v>General Purpose School</v>
          </cell>
          <cell r="J103" t="str">
            <v>Support Services</v>
          </cell>
          <cell r="K103">
            <v>72120</v>
          </cell>
          <cell r="L103" t="str">
            <v>Health Services</v>
          </cell>
          <cell r="N103" t="str">
            <v>Drugs and Medical Supplies</v>
          </cell>
          <cell r="O103">
            <v>19048</v>
          </cell>
        </row>
        <row r="104">
          <cell r="D104">
            <v>141</v>
          </cell>
          <cell r="F104" t="str">
            <v>General</v>
          </cell>
          <cell r="G104" t="str">
            <v>General Purpose School</v>
          </cell>
          <cell r="J104" t="str">
            <v>Support Services</v>
          </cell>
          <cell r="K104">
            <v>72120</v>
          </cell>
          <cell r="L104" t="str">
            <v>Health Services</v>
          </cell>
          <cell r="N104" t="str">
            <v>Other Supplies and Materials</v>
          </cell>
          <cell r="O104">
            <v>687</v>
          </cell>
        </row>
        <row r="105">
          <cell r="D105">
            <v>141</v>
          </cell>
          <cell r="F105" t="str">
            <v>General</v>
          </cell>
          <cell r="G105" t="str">
            <v>General Purpose School</v>
          </cell>
          <cell r="J105" t="str">
            <v>Support Services</v>
          </cell>
          <cell r="K105">
            <v>72120</v>
          </cell>
          <cell r="L105" t="str">
            <v>Health Services</v>
          </cell>
          <cell r="N105" t="str">
            <v>Other Equipment</v>
          </cell>
          <cell r="O105">
            <v>9167</v>
          </cell>
        </row>
        <row r="106">
          <cell r="D106">
            <v>141</v>
          </cell>
          <cell r="F106" t="str">
            <v>General</v>
          </cell>
          <cell r="G106" t="str">
            <v>General Purpose School</v>
          </cell>
          <cell r="J106" t="str">
            <v>Support Services</v>
          </cell>
          <cell r="K106">
            <v>72130</v>
          </cell>
          <cell r="L106" t="str">
            <v>Other Student Support</v>
          </cell>
          <cell r="N106" t="str">
            <v>Career Ladder Program</v>
          </cell>
          <cell r="O106">
            <v>4000</v>
          </cell>
        </row>
        <row r="107">
          <cell r="D107">
            <v>141</v>
          </cell>
          <cell r="F107" t="str">
            <v>General</v>
          </cell>
          <cell r="G107" t="str">
            <v>General Purpose School</v>
          </cell>
          <cell r="J107" t="str">
            <v>Support Services</v>
          </cell>
          <cell r="K107">
            <v>72130</v>
          </cell>
          <cell r="L107" t="str">
            <v>Other Student Support</v>
          </cell>
          <cell r="N107" t="str">
            <v>Guidance Personnel</v>
          </cell>
          <cell r="O107">
            <v>867587</v>
          </cell>
        </row>
        <row r="108">
          <cell r="D108">
            <v>141</v>
          </cell>
          <cell r="F108" t="str">
            <v>General</v>
          </cell>
          <cell r="G108" t="str">
            <v>General Purpose School</v>
          </cell>
          <cell r="J108" t="str">
            <v>Support Services</v>
          </cell>
          <cell r="K108">
            <v>72130</v>
          </cell>
          <cell r="L108" t="str">
            <v>Other Student Support</v>
          </cell>
          <cell r="N108" t="str">
            <v>Medical Personnel</v>
          </cell>
          <cell r="O108">
            <v>72645</v>
          </cell>
        </row>
        <row r="109">
          <cell r="D109">
            <v>141</v>
          </cell>
          <cell r="F109" t="str">
            <v>General</v>
          </cell>
          <cell r="G109" t="str">
            <v>General Purpose School</v>
          </cell>
          <cell r="J109" t="str">
            <v>Support Services</v>
          </cell>
          <cell r="K109">
            <v>72130</v>
          </cell>
          <cell r="L109" t="str">
            <v>Other Student Support</v>
          </cell>
          <cell r="N109" t="str">
            <v>Social Security</v>
          </cell>
          <cell r="O109">
            <v>55594</v>
          </cell>
        </row>
        <row r="110">
          <cell r="D110">
            <v>141</v>
          </cell>
          <cell r="F110" t="str">
            <v>General</v>
          </cell>
          <cell r="G110" t="str">
            <v>General Purpose School</v>
          </cell>
          <cell r="J110" t="str">
            <v>Support Services</v>
          </cell>
          <cell r="K110">
            <v>72130</v>
          </cell>
          <cell r="L110" t="str">
            <v>Other Student Support</v>
          </cell>
          <cell r="N110" t="str">
            <v>State Retirement</v>
          </cell>
          <cell r="O110">
            <v>85453</v>
          </cell>
        </row>
        <row r="111">
          <cell r="D111">
            <v>141</v>
          </cell>
          <cell r="F111" t="str">
            <v>General</v>
          </cell>
          <cell r="G111" t="str">
            <v>General Purpose School</v>
          </cell>
          <cell r="J111" t="str">
            <v>Support Services</v>
          </cell>
          <cell r="K111">
            <v>72130</v>
          </cell>
          <cell r="L111" t="str">
            <v>Other Student Support</v>
          </cell>
          <cell r="N111" t="str">
            <v>Life Insurance</v>
          </cell>
          <cell r="O111">
            <v>1012</v>
          </cell>
        </row>
        <row r="112">
          <cell r="D112">
            <v>141</v>
          </cell>
          <cell r="F112" t="str">
            <v>General</v>
          </cell>
          <cell r="G112" t="str">
            <v>General Purpose School</v>
          </cell>
          <cell r="J112" t="str">
            <v>Support Services</v>
          </cell>
          <cell r="K112">
            <v>72130</v>
          </cell>
          <cell r="L112" t="str">
            <v>Other Student Support</v>
          </cell>
          <cell r="N112" t="str">
            <v>Medical Insurance</v>
          </cell>
          <cell r="O112">
            <v>77195</v>
          </cell>
        </row>
        <row r="113">
          <cell r="D113">
            <v>141</v>
          </cell>
          <cell r="F113" t="str">
            <v>General</v>
          </cell>
          <cell r="G113" t="str">
            <v>General Purpose School</v>
          </cell>
          <cell r="J113" t="str">
            <v>Support Services</v>
          </cell>
          <cell r="K113">
            <v>72130</v>
          </cell>
          <cell r="L113" t="str">
            <v>Other Student Support</v>
          </cell>
          <cell r="N113" t="str">
            <v>Unemployment Compensation</v>
          </cell>
          <cell r="O113">
            <v>1685</v>
          </cell>
        </row>
        <row r="114">
          <cell r="D114">
            <v>141</v>
          </cell>
          <cell r="F114" t="str">
            <v>General</v>
          </cell>
          <cell r="G114" t="str">
            <v>General Purpose School</v>
          </cell>
          <cell r="J114" t="str">
            <v>Support Services</v>
          </cell>
          <cell r="K114">
            <v>72130</v>
          </cell>
          <cell r="L114" t="str">
            <v>Other Student Support</v>
          </cell>
          <cell r="N114" t="str">
            <v>Employer Medicare</v>
          </cell>
          <cell r="O114">
            <v>13002</v>
          </cell>
        </row>
        <row r="115">
          <cell r="D115">
            <v>141</v>
          </cell>
          <cell r="F115" t="str">
            <v>General</v>
          </cell>
          <cell r="G115" t="str">
            <v>General Purpose School</v>
          </cell>
          <cell r="J115" t="str">
            <v>Support Services</v>
          </cell>
          <cell r="K115">
            <v>72130</v>
          </cell>
          <cell r="L115" t="str">
            <v>Other Student Support</v>
          </cell>
          <cell r="N115" t="str">
            <v>Payments to Retirees</v>
          </cell>
          <cell r="O115">
            <v>3610</v>
          </cell>
        </row>
        <row r="116">
          <cell r="D116">
            <v>141</v>
          </cell>
          <cell r="F116" t="str">
            <v>General</v>
          </cell>
          <cell r="G116" t="str">
            <v>General Purpose School</v>
          </cell>
          <cell r="J116" t="str">
            <v>Support Services</v>
          </cell>
          <cell r="K116">
            <v>72130</v>
          </cell>
          <cell r="L116" t="str">
            <v>Other Student Support</v>
          </cell>
          <cell r="N116" t="str">
            <v>Contracts with Government Agencies</v>
          </cell>
          <cell r="O116">
            <v>187174</v>
          </cell>
        </row>
        <row r="117">
          <cell r="D117">
            <v>141</v>
          </cell>
          <cell r="F117" t="str">
            <v>General</v>
          </cell>
          <cell r="G117" t="str">
            <v>General Purpose School</v>
          </cell>
          <cell r="J117" t="str">
            <v>Support Services</v>
          </cell>
          <cell r="K117">
            <v>72130</v>
          </cell>
          <cell r="L117" t="str">
            <v>Other Student Support</v>
          </cell>
          <cell r="N117" t="str">
            <v>Printing, Stationery, and Forms</v>
          </cell>
          <cell r="O117">
            <v>203</v>
          </cell>
        </row>
        <row r="118">
          <cell r="D118">
            <v>141</v>
          </cell>
          <cell r="F118" t="str">
            <v>General</v>
          </cell>
          <cell r="G118" t="str">
            <v>General Purpose School</v>
          </cell>
          <cell r="J118" t="str">
            <v>Support Services</v>
          </cell>
          <cell r="K118">
            <v>72130</v>
          </cell>
          <cell r="L118" t="str">
            <v>Other Student Support</v>
          </cell>
          <cell r="N118" t="str">
            <v>Travel</v>
          </cell>
          <cell r="O118">
            <v>7134</v>
          </cell>
        </row>
        <row r="119">
          <cell r="D119">
            <v>141</v>
          </cell>
          <cell r="F119" t="str">
            <v>General</v>
          </cell>
          <cell r="G119" t="str">
            <v>General Purpose School</v>
          </cell>
          <cell r="J119" t="str">
            <v>Support Services</v>
          </cell>
          <cell r="K119">
            <v>72130</v>
          </cell>
          <cell r="L119" t="str">
            <v>Other Student Support</v>
          </cell>
          <cell r="N119" t="str">
            <v>Other Contracted Services</v>
          </cell>
          <cell r="O119">
            <v>1000</v>
          </cell>
        </row>
        <row r="120">
          <cell r="D120">
            <v>141</v>
          </cell>
          <cell r="F120" t="str">
            <v>General</v>
          </cell>
          <cell r="G120" t="str">
            <v>General Purpose School</v>
          </cell>
          <cell r="J120" t="str">
            <v>Support Services</v>
          </cell>
          <cell r="K120">
            <v>72130</v>
          </cell>
          <cell r="L120" t="str">
            <v>Other Student Support</v>
          </cell>
          <cell r="N120" t="str">
            <v>Drugs and Medical Supplies</v>
          </cell>
          <cell r="O120">
            <v>4972</v>
          </cell>
        </row>
        <row r="121">
          <cell r="D121">
            <v>141</v>
          </cell>
          <cell r="F121" t="str">
            <v>General</v>
          </cell>
          <cell r="G121" t="str">
            <v>General Purpose School</v>
          </cell>
          <cell r="J121" t="str">
            <v>Support Services</v>
          </cell>
          <cell r="K121">
            <v>72130</v>
          </cell>
          <cell r="L121" t="str">
            <v>Other Student Support</v>
          </cell>
          <cell r="N121" t="str">
            <v>Other Supplies and Materials</v>
          </cell>
          <cell r="O121">
            <v>18581</v>
          </cell>
        </row>
        <row r="122">
          <cell r="D122">
            <v>141</v>
          </cell>
          <cell r="F122" t="str">
            <v>General</v>
          </cell>
          <cell r="G122" t="str">
            <v>General Purpose School</v>
          </cell>
          <cell r="J122" t="str">
            <v>Support Services</v>
          </cell>
          <cell r="K122">
            <v>72130</v>
          </cell>
          <cell r="L122" t="str">
            <v>Other Student Support</v>
          </cell>
          <cell r="N122" t="str">
            <v>In Service/Staff Development</v>
          </cell>
          <cell r="O122">
            <v>1052</v>
          </cell>
        </row>
        <row r="123">
          <cell r="D123">
            <v>141</v>
          </cell>
          <cell r="F123" t="str">
            <v>General</v>
          </cell>
          <cell r="G123" t="str">
            <v>General Purpose School</v>
          </cell>
          <cell r="J123" t="str">
            <v>Support Services</v>
          </cell>
          <cell r="K123">
            <v>72130</v>
          </cell>
          <cell r="L123" t="str">
            <v>Other Student Support</v>
          </cell>
          <cell r="N123" t="str">
            <v>Other Charges</v>
          </cell>
          <cell r="O123">
            <v>10000</v>
          </cell>
        </row>
        <row r="124">
          <cell r="D124">
            <v>141</v>
          </cell>
          <cell r="F124" t="str">
            <v>General</v>
          </cell>
          <cell r="G124" t="str">
            <v>General Purpose School</v>
          </cell>
          <cell r="J124" t="str">
            <v>Support Services</v>
          </cell>
          <cell r="K124">
            <v>72130</v>
          </cell>
          <cell r="L124" t="str">
            <v>Other Student Support</v>
          </cell>
          <cell r="N124" t="str">
            <v>Other Equipment</v>
          </cell>
          <cell r="O124">
            <v>4970</v>
          </cell>
        </row>
        <row r="125">
          <cell r="D125">
            <v>141</v>
          </cell>
          <cell r="F125" t="str">
            <v>General</v>
          </cell>
          <cell r="G125" t="str">
            <v>General Purpose School</v>
          </cell>
          <cell r="J125" t="str">
            <v>Support Services</v>
          </cell>
          <cell r="K125">
            <v>72210</v>
          </cell>
          <cell r="L125" t="str">
            <v>Regular Instruction Program</v>
          </cell>
          <cell r="N125" t="str">
            <v>Supervisor/Director</v>
          </cell>
          <cell r="O125">
            <v>88871</v>
          </cell>
        </row>
        <row r="126">
          <cell r="D126">
            <v>141</v>
          </cell>
          <cell r="F126" t="str">
            <v>General</v>
          </cell>
          <cell r="G126" t="str">
            <v>General Purpose School</v>
          </cell>
          <cell r="J126" t="str">
            <v>Support Services</v>
          </cell>
          <cell r="K126">
            <v>72210</v>
          </cell>
          <cell r="L126" t="str">
            <v>Regular Instruction Program</v>
          </cell>
          <cell r="N126" t="str">
            <v>Career Ladder Program</v>
          </cell>
          <cell r="O126">
            <v>10500</v>
          </cell>
        </row>
        <row r="127">
          <cell r="D127">
            <v>141</v>
          </cell>
          <cell r="F127" t="str">
            <v>General</v>
          </cell>
          <cell r="G127" t="str">
            <v>General Purpose School</v>
          </cell>
          <cell r="J127" t="str">
            <v>Support Services</v>
          </cell>
          <cell r="K127">
            <v>72210</v>
          </cell>
          <cell r="L127" t="str">
            <v>Regular Instruction Program</v>
          </cell>
          <cell r="N127" t="str">
            <v>Librarians</v>
          </cell>
          <cell r="O127">
            <v>575886</v>
          </cell>
        </row>
        <row r="128">
          <cell r="D128">
            <v>141</v>
          </cell>
          <cell r="F128" t="str">
            <v>General</v>
          </cell>
          <cell r="G128" t="str">
            <v>General Purpose School</v>
          </cell>
          <cell r="J128" t="str">
            <v>Support Services</v>
          </cell>
          <cell r="K128">
            <v>72210</v>
          </cell>
          <cell r="L128" t="str">
            <v>Regular Instruction Program</v>
          </cell>
          <cell r="N128" t="str">
            <v>Secretary(ies)</v>
          </cell>
          <cell r="O128">
            <v>30659</v>
          </cell>
        </row>
        <row r="129">
          <cell r="D129">
            <v>141</v>
          </cell>
          <cell r="F129" t="str">
            <v>General</v>
          </cell>
          <cell r="G129" t="str">
            <v>General Purpose School</v>
          </cell>
          <cell r="J129" t="str">
            <v>Support Services</v>
          </cell>
          <cell r="K129">
            <v>72210</v>
          </cell>
          <cell r="L129" t="str">
            <v>Regular Instruction Program</v>
          </cell>
          <cell r="N129" t="str">
            <v>Other Salaries and Wages</v>
          </cell>
          <cell r="O129">
            <v>95222</v>
          </cell>
        </row>
        <row r="130">
          <cell r="D130">
            <v>141</v>
          </cell>
          <cell r="F130" t="str">
            <v>General</v>
          </cell>
          <cell r="G130" t="str">
            <v>General Purpose School</v>
          </cell>
          <cell r="J130" t="str">
            <v>Support Services</v>
          </cell>
          <cell r="K130">
            <v>72210</v>
          </cell>
          <cell r="L130" t="str">
            <v>Regular Instruction Program</v>
          </cell>
          <cell r="N130" t="str">
            <v>Social Security</v>
          </cell>
          <cell r="O130">
            <v>46540</v>
          </cell>
        </row>
        <row r="131">
          <cell r="D131">
            <v>141</v>
          </cell>
          <cell r="F131" t="str">
            <v>General</v>
          </cell>
          <cell r="G131" t="str">
            <v>General Purpose School</v>
          </cell>
          <cell r="J131" t="str">
            <v>Support Services</v>
          </cell>
          <cell r="K131">
            <v>72210</v>
          </cell>
          <cell r="L131" t="str">
            <v>Regular Instruction Program</v>
          </cell>
          <cell r="N131" t="str">
            <v>State Retirement</v>
          </cell>
          <cell r="O131">
            <v>67992</v>
          </cell>
        </row>
        <row r="132">
          <cell r="D132">
            <v>141</v>
          </cell>
          <cell r="F132" t="str">
            <v>General</v>
          </cell>
          <cell r="G132" t="str">
            <v>General Purpose School</v>
          </cell>
          <cell r="J132" t="str">
            <v>Support Services</v>
          </cell>
          <cell r="K132">
            <v>72210</v>
          </cell>
          <cell r="L132" t="str">
            <v>Regular Instruction Program</v>
          </cell>
          <cell r="N132" t="str">
            <v>Life Insurance</v>
          </cell>
          <cell r="O132">
            <v>956</v>
          </cell>
        </row>
        <row r="133">
          <cell r="D133">
            <v>141</v>
          </cell>
          <cell r="F133" t="str">
            <v>General</v>
          </cell>
          <cell r="G133" t="str">
            <v>General Purpose School</v>
          </cell>
          <cell r="J133" t="str">
            <v>Support Services</v>
          </cell>
          <cell r="K133">
            <v>72210</v>
          </cell>
          <cell r="L133" t="str">
            <v>Regular Instruction Program</v>
          </cell>
          <cell r="N133" t="str">
            <v>Medical Insurance</v>
          </cell>
          <cell r="O133">
            <v>91320</v>
          </cell>
        </row>
        <row r="134">
          <cell r="D134">
            <v>141</v>
          </cell>
          <cell r="F134" t="str">
            <v>General</v>
          </cell>
          <cell r="G134" t="str">
            <v>General Purpose School</v>
          </cell>
          <cell r="J134" t="str">
            <v>Support Services</v>
          </cell>
          <cell r="K134">
            <v>72210</v>
          </cell>
          <cell r="L134" t="str">
            <v>Regular Instruction Program</v>
          </cell>
          <cell r="N134" t="str">
            <v>Unemployment Compensation</v>
          </cell>
          <cell r="O134">
            <v>1778</v>
          </cell>
        </row>
        <row r="135">
          <cell r="D135">
            <v>141</v>
          </cell>
          <cell r="F135" t="str">
            <v>General</v>
          </cell>
          <cell r="G135" t="str">
            <v>General Purpose School</v>
          </cell>
          <cell r="J135" t="str">
            <v>Support Services</v>
          </cell>
          <cell r="K135">
            <v>72210</v>
          </cell>
          <cell r="L135" t="str">
            <v>Regular Instruction Program</v>
          </cell>
          <cell r="N135" t="str">
            <v>Employer Medicare</v>
          </cell>
          <cell r="O135">
            <v>11084</v>
          </cell>
        </row>
        <row r="136">
          <cell r="D136">
            <v>141</v>
          </cell>
          <cell r="F136" t="str">
            <v>General</v>
          </cell>
          <cell r="G136" t="str">
            <v>General Purpose School</v>
          </cell>
          <cell r="J136" t="str">
            <v>Support Services</v>
          </cell>
          <cell r="K136">
            <v>72210</v>
          </cell>
          <cell r="L136" t="str">
            <v>Regular Instruction Program</v>
          </cell>
          <cell r="N136" t="str">
            <v>Payments to Retirees</v>
          </cell>
          <cell r="O136">
            <v>7660</v>
          </cell>
        </row>
        <row r="137">
          <cell r="D137">
            <v>141</v>
          </cell>
          <cell r="F137" t="str">
            <v>General</v>
          </cell>
          <cell r="G137" t="str">
            <v>General Purpose School</v>
          </cell>
          <cell r="J137" t="str">
            <v>Support Services</v>
          </cell>
          <cell r="K137">
            <v>72210</v>
          </cell>
          <cell r="L137" t="str">
            <v>Regular Instruction Program</v>
          </cell>
          <cell r="N137" t="str">
            <v>Maintenance and Repair Services - Equipment</v>
          </cell>
          <cell r="O137">
            <v>1200</v>
          </cell>
        </row>
        <row r="138">
          <cell r="D138">
            <v>141</v>
          </cell>
          <cell r="F138" t="str">
            <v>General</v>
          </cell>
          <cell r="G138" t="str">
            <v>General Purpose School</v>
          </cell>
          <cell r="J138" t="str">
            <v>Support Services</v>
          </cell>
          <cell r="K138">
            <v>72210</v>
          </cell>
          <cell r="L138" t="str">
            <v>Regular Instruction Program</v>
          </cell>
          <cell r="N138" t="str">
            <v>Travel</v>
          </cell>
          <cell r="O138">
            <v>3073</v>
          </cell>
        </row>
        <row r="139">
          <cell r="D139">
            <v>141</v>
          </cell>
          <cell r="F139" t="str">
            <v>General</v>
          </cell>
          <cell r="G139" t="str">
            <v>General Purpose School</v>
          </cell>
          <cell r="J139" t="str">
            <v>Support Services</v>
          </cell>
          <cell r="K139">
            <v>72210</v>
          </cell>
          <cell r="L139" t="str">
            <v>Regular Instruction Program</v>
          </cell>
          <cell r="N139" t="str">
            <v>Library Books/Media</v>
          </cell>
          <cell r="O139">
            <v>37943</v>
          </cell>
        </row>
        <row r="140">
          <cell r="D140">
            <v>141</v>
          </cell>
          <cell r="F140" t="str">
            <v>General</v>
          </cell>
          <cell r="G140" t="str">
            <v>General Purpose School</v>
          </cell>
          <cell r="J140" t="str">
            <v>Support Services</v>
          </cell>
          <cell r="K140">
            <v>72210</v>
          </cell>
          <cell r="L140" t="str">
            <v>Regular Instruction Program</v>
          </cell>
          <cell r="N140" t="str">
            <v>Other Supplies and Materials</v>
          </cell>
          <cell r="O140">
            <v>39104</v>
          </cell>
        </row>
        <row r="141">
          <cell r="D141">
            <v>141</v>
          </cell>
          <cell r="F141" t="str">
            <v>General</v>
          </cell>
          <cell r="G141" t="str">
            <v>General Purpose School</v>
          </cell>
          <cell r="J141" t="str">
            <v>Support Services</v>
          </cell>
          <cell r="K141">
            <v>72210</v>
          </cell>
          <cell r="L141" t="str">
            <v>Regular Instruction Program</v>
          </cell>
          <cell r="N141" t="str">
            <v>In Service/Staff Development</v>
          </cell>
          <cell r="O141">
            <v>29225</v>
          </cell>
        </row>
        <row r="142">
          <cell r="D142">
            <v>141</v>
          </cell>
          <cell r="F142" t="str">
            <v>General</v>
          </cell>
          <cell r="G142" t="str">
            <v>General Purpose School</v>
          </cell>
          <cell r="J142" t="str">
            <v>Support Services</v>
          </cell>
          <cell r="K142">
            <v>72220</v>
          </cell>
          <cell r="L142" t="str">
            <v>Special Education Program</v>
          </cell>
          <cell r="N142" t="str">
            <v>Supervisor/Director</v>
          </cell>
          <cell r="O142">
            <v>85810</v>
          </cell>
        </row>
        <row r="143">
          <cell r="D143">
            <v>141</v>
          </cell>
          <cell r="F143" t="str">
            <v>General</v>
          </cell>
          <cell r="G143" t="str">
            <v>General Purpose School</v>
          </cell>
          <cell r="J143" t="str">
            <v>Support Services</v>
          </cell>
          <cell r="K143">
            <v>72220</v>
          </cell>
          <cell r="L143" t="str">
            <v>Special Education Program</v>
          </cell>
          <cell r="N143" t="str">
            <v>Career Ladder Program</v>
          </cell>
          <cell r="O143">
            <v>2200</v>
          </cell>
        </row>
        <row r="144">
          <cell r="D144">
            <v>141</v>
          </cell>
          <cell r="F144" t="str">
            <v>General</v>
          </cell>
          <cell r="G144" t="str">
            <v>General Purpose School</v>
          </cell>
          <cell r="J144" t="str">
            <v>Support Services</v>
          </cell>
          <cell r="K144">
            <v>72220</v>
          </cell>
          <cell r="L144" t="str">
            <v>Special Education Program</v>
          </cell>
          <cell r="N144" t="str">
            <v>Psychological Personnel</v>
          </cell>
          <cell r="O144">
            <v>173852</v>
          </cell>
        </row>
        <row r="145">
          <cell r="D145">
            <v>141</v>
          </cell>
          <cell r="F145" t="str">
            <v>General</v>
          </cell>
          <cell r="G145" t="str">
            <v>General Purpose School</v>
          </cell>
          <cell r="J145" t="str">
            <v>Support Services</v>
          </cell>
          <cell r="K145">
            <v>72220</v>
          </cell>
          <cell r="L145" t="str">
            <v>Special Education Program</v>
          </cell>
          <cell r="N145" t="str">
            <v>Clerical Personnel</v>
          </cell>
          <cell r="O145">
            <v>102097</v>
          </cell>
        </row>
        <row r="146">
          <cell r="D146">
            <v>141</v>
          </cell>
          <cell r="F146" t="str">
            <v>General</v>
          </cell>
          <cell r="G146" t="str">
            <v>General Purpose School</v>
          </cell>
          <cell r="J146" t="str">
            <v>Support Services</v>
          </cell>
          <cell r="K146">
            <v>72220</v>
          </cell>
          <cell r="L146" t="str">
            <v>Special Education Program</v>
          </cell>
          <cell r="N146" t="str">
            <v>Social Security</v>
          </cell>
          <cell r="O146">
            <v>20820</v>
          </cell>
        </row>
        <row r="147">
          <cell r="D147">
            <v>141</v>
          </cell>
          <cell r="F147" t="str">
            <v>General</v>
          </cell>
          <cell r="G147" t="str">
            <v>General Purpose School</v>
          </cell>
          <cell r="J147" t="str">
            <v>Support Services</v>
          </cell>
          <cell r="K147">
            <v>72220</v>
          </cell>
          <cell r="L147" t="str">
            <v>Special Education Program</v>
          </cell>
          <cell r="N147" t="str">
            <v>State Retirement</v>
          </cell>
          <cell r="O147">
            <v>30471</v>
          </cell>
        </row>
        <row r="148">
          <cell r="D148">
            <v>141</v>
          </cell>
          <cell r="F148" t="str">
            <v>General</v>
          </cell>
          <cell r="G148" t="str">
            <v>General Purpose School</v>
          </cell>
          <cell r="J148" t="str">
            <v>Support Services</v>
          </cell>
          <cell r="K148">
            <v>72220</v>
          </cell>
          <cell r="L148" t="str">
            <v>Special Education Program</v>
          </cell>
          <cell r="N148" t="str">
            <v>Life Insurance</v>
          </cell>
          <cell r="O148">
            <v>374</v>
          </cell>
        </row>
        <row r="149">
          <cell r="D149">
            <v>141</v>
          </cell>
          <cell r="F149" t="str">
            <v>General</v>
          </cell>
          <cell r="G149" t="str">
            <v>General Purpose School</v>
          </cell>
          <cell r="J149" t="str">
            <v>Support Services</v>
          </cell>
          <cell r="K149">
            <v>72220</v>
          </cell>
          <cell r="L149" t="str">
            <v>Special Education Program</v>
          </cell>
          <cell r="N149" t="str">
            <v>Medical Insurance</v>
          </cell>
          <cell r="O149">
            <v>30463</v>
          </cell>
        </row>
        <row r="150">
          <cell r="D150">
            <v>141</v>
          </cell>
          <cell r="F150" t="str">
            <v>General</v>
          </cell>
          <cell r="G150" t="str">
            <v>General Purpose School</v>
          </cell>
          <cell r="J150" t="str">
            <v>Support Services</v>
          </cell>
          <cell r="K150">
            <v>72220</v>
          </cell>
          <cell r="L150" t="str">
            <v>Special Education Program</v>
          </cell>
          <cell r="N150" t="str">
            <v>Unemployment Compensation</v>
          </cell>
          <cell r="O150">
            <v>543</v>
          </cell>
        </row>
        <row r="151">
          <cell r="D151">
            <v>141</v>
          </cell>
          <cell r="F151" t="str">
            <v>General</v>
          </cell>
          <cell r="G151" t="str">
            <v>General Purpose School</v>
          </cell>
          <cell r="J151" t="str">
            <v>Support Services</v>
          </cell>
          <cell r="K151">
            <v>72220</v>
          </cell>
          <cell r="L151" t="str">
            <v>Special Education Program</v>
          </cell>
          <cell r="N151" t="str">
            <v>Employer Medicare</v>
          </cell>
          <cell r="O151">
            <v>5070</v>
          </cell>
        </row>
        <row r="152">
          <cell r="D152">
            <v>141</v>
          </cell>
          <cell r="F152" t="str">
            <v>General</v>
          </cell>
          <cell r="G152" t="str">
            <v>General Purpose School</v>
          </cell>
          <cell r="J152" t="str">
            <v>Support Services</v>
          </cell>
          <cell r="K152">
            <v>72220</v>
          </cell>
          <cell r="L152" t="str">
            <v>Special Education Program</v>
          </cell>
          <cell r="N152" t="str">
            <v>Consultants</v>
          </cell>
          <cell r="O152">
            <v>33291</v>
          </cell>
        </row>
        <row r="153">
          <cell r="D153">
            <v>141</v>
          </cell>
          <cell r="F153" t="str">
            <v>General</v>
          </cell>
          <cell r="G153" t="str">
            <v>General Purpose School</v>
          </cell>
          <cell r="J153" t="str">
            <v>Support Services</v>
          </cell>
          <cell r="K153">
            <v>72220</v>
          </cell>
          <cell r="L153" t="str">
            <v>Special Education Program</v>
          </cell>
          <cell r="N153" t="str">
            <v>Legal Services</v>
          </cell>
          <cell r="O153">
            <v>4005</v>
          </cell>
        </row>
        <row r="154">
          <cell r="D154">
            <v>141</v>
          </cell>
          <cell r="F154" t="str">
            <v>General</v>
          </cell>
          <cell r="G154" t="str">
            <v>General Purpose School</v>
          </cell>
          <cell r="J154" t="str">
            <v>Support Services</v>
          </cell>
          <cell r="K154">
            <v>72220</v>
          </cell>
          <cell r="L154" t="str">
            <v>Special Education Program</v>
          </cell>
          <cell r="N154" t="str">
            <v>Rentals</v>
          </cell>
          <cell r="O154">
            <v>5200</v>
          </cell>
        </row>
        <row r="155">
          <cell r="D155">
            <v>141</v>
          </cell>
          <cell r="F155" t="str">
            <v>General</v>
          </cell>
          <cell r="G155" t="str">
            <v>General Purpose School</v>
          </cell>
          <cell r="J155" t="str">
            <v>Support Services</v>
          </cell>
          <cell r="K155">
            <v>72220</v>
          </cell>
          <cell r="L155" t="str">
            <v>Special Education Program</v>
          </cell>
          <cell r="N155" t="str">
            <v>In Service/Staff Development</v>
          </cell>
          <cell r="O155">
            <v>6267</v>
          </cell>
        </row>
        <row r="156">
          <cell r="D156">
            <v>141</v>
          </cell>
          <cell r="F156" t="str">
            <v>General</v>
          </cell>
          <cell r="G156" t="str">
            <v>General Purpose School</v>
          </cell>
          <cell r="J156" t="str">
            <v>Support Services</v>
          </cell>
          <cell r="K156">
            <v>72230</v>
          </cell>
          <cell r="L156" t="str">
            <v>Vocational Education Program</v>
          </cell>
          <cell r="N156" t="str">
            <v>Supervisor/Director</v>
          </cell>
          <cell r="O156">
            <v>85389</v>
          </cell>
        </row>
        <row r="157">
          <cell r="D157">
            <v>141</v>
          </cell>
          <cell r="F157" t="str">
            <v>General</v>
          </cell>
          <cell r="G157" t="str">
            <v>General Purpose School</v>
          </cell>
          <cell r="J157" t="str">
            <v>Support Services</v>
          </cell>
          <cell r="K157">
            <v>72230</v>
          </cell>
          <cell r="L157" t="str">
            <v>Vocational Education Program</v>
          </cell>
          <cell r="N157" t="str">
            <v>Career Ladder Program</v>
          </cell>
          <cell r="O157">
            <v>1000</v>
          </cell>
        </row>
        <row r="158">
          <cell r="D158">
            <v>141</v>
          </cell>
          <cell r="F158" t="str">
            <v>General</v>
          </cell>
          <cell r="G158" t="str">
            <v>General Purpose School</v>
          </cell>
          <cell r="J158" t="str">
            <v>Support Services</v>
          </cell>
          <cell r="K158">
            <v>72230</v>
          </cell>
          <cell r="L158" t="str">
            <v>Vocational Education Program</v>
          </cell>
          <cell r="N158" t="str">
            <v>Other Salaries and Wages</v>
          </cell>
          <cell r="O158">
            <v>73771</v>
          </cell>
        </row>
        <row r="159">
          <cell r="D159">
            <v>141</v>
          </cell>
          <cell r="F159" t="str">
            <v>General</v>
          </cell>
          <cell r="G159" t="str">
            <v>General Purpose School</v>
          </cell>
          <cell r="J159" t="str">
            <v>Support Services</v>
          </cell>
          <cell r="K159">
            <v>72230</v>
          </cell>
          <cell r="L159" t="str">
            <v>Vocational Education Program</v>
          </cell>
          <cell r="N159" t="str">
            <v>Social Security</v>
          </cell>
          <cell r="O159">
            <v>9214</v>
          </cell>
        </row>
        <row r="160">
          <cell r="D160">
            <v>141</v>
          </cell>
          <cell r="F160" t="str">
            <v>General</v>
          </cell>
          <cell r="G160" t="str">
            <v>General Purpose School</v>
          </cell>
          <cell r="J160" t="str">
            <v>Support Services</v>
          </cell>
          <cell r="K160">
            <v>72230</v>
          </cell>
          <cell r="L160" t="str">
            <v>Vocational Education Program</v>
          </cell>
          <cell r="N160" t="str">
            <v>State Retirement</v>
          </cell>
          <cell r="O160">
            <v>13617</v>
          </cell>
        </row>
        <row r="161">
          <cell r="D161">
            <v>141</v>
          </cell>
          <cell r="F161" t="str">
            <v>General</v>
          </cell>
          <cell r="G161" t="str">
            <v>General Purpose School</v>
          </cell>
          <cell r="J161" t="str">
            <v>Support Services</v>
          </cell>
          <cell r="K161">
            <v>72230</v>
          </cell>
          <cell r="L161" t="str">
            <v>Vocational Education Program</v>
          </cell>
          <cell r="N161" t="str">
            <v>Life Insurance</v>
          </cell>
          <cell r="O161">
            <v>202</v>
          </cell>
        </row>
        <row r="162">
          <cell r="D162">
            <v>141</v>
          </cell>
          <cell r="F162" t="str">
            <v>General</v>
          </cell>
          <cell r="G162" t="str">
            <v>General Purpose School</v>
          </cell>
          <cell r="J162" t="str">
            <v>Support Services</v>
          </cell>
          <cell r="K162">
            <v>72230</v>
          </cell>
          <cell r="L162" t="str">
            <v>Vocational Education Program</v>
          </cell>
          <cell r="N162" t="str">
            <v>Medical Insurance</v>
          </cell>
          <cell r="O162">
            <v>20827</v>
          </cell>
        </row>
        <row r="163">
          <cell r="D163">
            <v>141</v>
          </cell>
          <cell r="F163" t="str">
            <v>General</v>
          </cell>
          <cell r="G163" t="str">
            <v>General Purpose School</v>
          </cell>
          <cell r="J163" t="str">
            <v>Support Services</v>
          </cell>
          <cell r="K163">
            <v>72230</v>
          </cell>
          <cell r="L163" t="str">
            <v>Vocational Education Program</v>
          </cell>
          <cell r="N163" t="str">
            <v>Unemployment Compensation</v>
          </cell>
          <cell r="O163">
            <v>311</v>
          </cell>
        </row>
        <row r="164">
          <cell r="D164">
            <v>141</v>
          </cell>
          <cell r="F164" t="str">
            <v>General</v>
          </cell>
          <cell r="G164" t="str">
            <v>General Purpose School</v>
          </cell>
          <cell r="J164" t="str">
            <v>Support Services</v>
          </cell>
          <cell r="K164">
            <v>72230</v>
          </cell>
          <cell r="L164" t="str">
            <v>Vocational Education Program</v>
          </cell>
          <cell r="N164" t="str">
            <v>Employer Medicare</v>
          </cell>
          <cell r="O164">
            <v>2155</v>
          </cell>
        </row>
        <row r="165">
          <cell r="D165">
            <v>141</v>
          </cell>
          <cell r="F165" t="str">
            <v>General</v>
          </cell>
          <cell r="G165" t="str">
            <v>General Purpose School</v>
          </cell>
          <cell r="J165" t="str">
            <v>Support Services</v>
          </cell>
          <cell r="K165">
            <v>72230</v>
          </cell>
          <cell r="L165" t="str">
            <v>Vocational Education Program</v>
          </cell>
          <cell r="N165" t="str">
            <v>Travel</v>
          </cell>
          <cell r="O165">
            <v>31861</v>
          </cell>
        </row>
        <row r="166">
          <cell r="D166">
            <v>141</v>
          </cell>
          <cell r="F166" t="str">
            <v>General</v>
          </cell>
          <cell r="G166" t="str">
            <v>General Purpose School</v>
          </cell>
          <cell r="J166" t="str">
            <v>Support Services</v>
          </cell>
          <cell r="K166">
            <v>72230</v>
          </cell>
          <cell r="L166" t="str">
            <v>Vocational Education Program</v>
          </cell>
          <cell r="N166" t="str">
            <v>In Service/Staff Development</v>
          </cell>
          <cell r="O166">
            <v>2988</v>
          </cell>
        </row>
        <row r="167">
          <cell r="D167">
            <v>141</v>
          </cell>
          <cell r="F167" t="str">
            <v>General</v>
          </cell>
          <cell r="G167" t="str">
            <v>General Purpose School</v>
          </cell>
          <cell r="J167" t="str">
            <v>Support Services</v>
          </cell>
          <cell r="K167">
            <v>72260</v>
          </cell>
          <cell r="L167" t="str">
            <v>Adult Programs</v>
          </cell>
          <cell r="N167" t="str">
            <v>Other Salaries and Wages</v>
          </cell>
          <cell r="O167">
            <v>60022</v>
          </cell>
        </row>
        <row r="168">
          <cell r="D168">
            <v>141</v>
          </cell>
          <cell r="F168" t="str">
            <v>General</v>
          </cell>
          <cell r="G168" t="str">
            <v>General Purpose School</v>
          </cell>
          <cell r="J168" t="str">
            <v>Support Services</v>
          </cell>
          <cell r="K168">
            <v>72260</v>
          </cell>
          <cell r="L168" t="str">
            <v>Adult Programs</v>
          </cell>
          <cell r="N168" t="str">
            <v>Certified Substitute Teachers</v>
          </cell>
          <cell r="O168">
            <v>595</v>
          </cell>
        </row>
        <row r="169">
          <cell r="D169">
            <v>141</v>
          </cell>
          <cell r="F169" t="str">
            <v>General</v>
          </cell>
          <cell r="G169" t="str">
            <v>General Purpose School</v>
          </cell>
          <cell r="J169" t="str">
            <v>Support Services</v>
          </cell>
          <cell r="K169">
            <v>72260</v>
          </cell>
          <cell r="L169" t="str">
            <v>Adult Programs</v>
          </cell>
          <cell r="N169" t="str">
            <v>Social Security</v>
          </cell>
          <cell r="O169">
            <v>3758</v>
          </cell>
        </row>
        <row r="170">
          <cell r="D170">
            <v>141</v>
          </cell>
          <cell r="F170" t="str">
            <v>General</v>
          </cell>
          <cell r="G170" t="str">
            <v>General Purpose School</v>
          </cell>
          <cell r="J170" t="str">
            <v>Support Services</v>
          </cell>
          <cell r="K170">
            <v>72260</v>
          </cell>
          <cell r="L170" t="str">
            <v>Adult Programs</v>
          </cell>
          <cell r="N170" t="str">
            <v>State Retirement</v>
          </cell>
          <cell r="O170">
            <v>4721</v>
          </cell>
        </row>
        <row r="171">
          <cell r="D171">
            <v>141</v>
          </cell>
          <cell r="F171" t="str">
            <v>General</v>
          </cell>
          <cell r="G171" t="str">
            <v>General Purpose School</v>
          </cell>
          <cell r="J171" t="str">
            <v>Support Services</v>
          </cell>
          <cell r="K171">
            <v>72260</v>
          </cell>
          <cell r="L171" t="str">
            <v>Adult Programs</v>
          </cell>
          <cell r="N171" t="str">
            <v>Life Insurance</v>
          </cell>
          <cell r="O171">
            <v>92</v>
          </cell>
        </row>
        <row r="172">
          <cell r="D172">
            <v>141</v>
          </cell>
          <cell r="F172" t="str">
            <v>General</v>
          </cell>
          <cell r="G172" t="str">
            <v>General Purpose School</v>
          </cell>
          <cell r="J172" t="str">
            <v>Support Services</v>
          </cell>
          <cell r="K172">
            <v>72260</v>
          </cell>
          <cell r="L172" t="str">
            <v>Adult Programs</v>
          </cell>
          <cell r="N172" t="str">
            <v>Medical Insurance</v>
          </cell>
          <cell r="O172">
            <v>407</v>
          </cell>
        </row>
        <row r="173">
          <cell r="D173">
            <v>141</v>
          </cell>
          <cell r="F173" t="str">
            <v>General</v>
          </cell>
          <cell r="G173" t="str">
            <v>General Purpose School</v>
          </cell>
          <cell r="J173" t="str">
            <v>Support Services</v>
          </cell>
          <cell r="K173">
            <v>72260</v>
          </cell>
          <cell r="L173" t="str">
            <v>Adult Programs</v>
          </cell>
          <cell r="N173" t="str">
            <v>Unemployment Compensation</v>
          </cell>
          <cell r="O173">
            <v>145</v>
          </cell>
        </row>
        <row r="174">
          <cell r="D174">
            <v>141</v>
          </cell>
          <cell r="F174" t="str">
            <v>General</v>
          </cell>
          <cell r="G174" t="str">
            <v>General Purpose School</v>
          </cell>
          <cell r="J174" t="str">
            <v>Support Services</v>
          </cell>
          <cell r="K174">
            <v>72260</v>
          </cell>
          <cell r="L174" t="str">
            <v>Adult Programs</v>
          </cell>
          <cell r="N174" t="str">
            <v>Employer Medicare</v>
          </cell>
          <cell r="O174">
            <v>879</v>
          </cell>
        </row>
        <row r="175">
          <cell r="D175">
            <v>141</v>
          </cell>
          <cell r="F175" t="str">
            <v>General</v>
          </cell>
          <cell r="G175" t="str">
            <v>General Purpose School</v>
          </cell>
          <cell r="J175" t="str">
            <v>Support Services</v>
          </cell>
          <cell r="K175">
            <v>72260</v>
          </cell>
          <cell r="L175" t="str">
            <v>Adult Programs</v>
          </cell>
          <cell r="N175" t="str">
            <v>Communication</v>
          </cell>
          <cell r="O175">
            <v>851</v>
          </cell>
        </row>
        <row r="176">
          <cell r="D176">
            <v>141</v>
          </cell>
          <cell r="F176" t="str">
            <v>General</v>
          </cell>
          <cell r="G176" t="str">
            <v>General Purpose School</v>
          </cell>
          <cell r="J176" t="str">
            <v>Support Services</v>
          </cell>
          <cell r="K176">
            <v>72260</v>
          </cell>
          <cell r="L176" t="str">
            <v>Adult Programs</v>
          </cell>
          <cell r="N176" t="str">
            <v>Postal Charges</v>
          </cell>
          <cell r="O176">
            <v>89</v>
          </cell>
        </row>
        <row r="177">
          <cell r="D177">
            <v>141</v>
          </cell>
          <cell r="F177" t="str">
            <v>General</v>
          </cell>
          <cell r="G177" t="str">
            <v>General Purpose School</v>
          </cell>
          <cell r="J177" t="str">
            <v>Support Services</v>
          </cell>
          <cell r="K177">
            <v>72260</v>
          </cell>
          <cell r="L177" t="str">
            <v>Adult Programs</v>
          </cell>
          <cell r="N177" t="str">
            <v>Travel</v>
          </cell>
          <cell r="O177">
            <v>965</v>
          </cell>
        </row>
        <row r="178">
          <cell r="D178">
            <v>141</v>
          </cell>
          <cell r="F178" t="str">
            <v>General</v>
          </cell>
          <cell r="G178" t="str">
            <v>General Purpose School</v>
          </cell>
          <cell r="J178" t="str">
            <v>Support Services</v>
          </cell>
          <cell r="K178">
            <v>72260</v>
          </cell>
          <cell r="L178" t="str">
            <v>Adult Programs</v>
          </cell>
          <cell r="N178" t="str">
            <v>Other Supplies and Materials</v>
          </cell>
          <cell r="O178">
            <v>2367</v>
          </cell>
        </row>
        <row r="179">
          <cell r="D179">
            <v>141</v>
          </cell>
          <cell r="F179" t="str">
            <v>General</v>
          </cell>
          <cell r="G179" t="str">
            <v>General Purpose School</v>
          </cell>
          <cell r="J179" t="str">
            <v>Support Services</v>
          </cell>
          <cell r="K179">
            <v>72260</v>
          </cell>
          <cell r="L179" t="str">
            <v>Adult Programs</v>
          </cell>
          <cell r="N179" t="str">
            <v>Regular Instruction Equipment</v>
          </cell>
          <cell r="O179">
            <v>1214</v>
          </cell>
        </row>
        <row r="180">
          <cell r="D180">
            <v>141</v>
          </cell>
          <cell r="F180" t="str">
            <v>General</v>
          </cell>
          <cell r="G180" t="str">
            <v>General Purpose School</v>
          </cell>
          <cell r="J180" t="str">
            <v>Support Services</v>
          </cell>
          <cell r="K180">
            <v>72290</v>
          </cell>
          <cell r="L180" t="str">
            <v>Other Programs</v>
          </cell>
          <cell r="N180" t="str">
            <v>Teachers</v>
          </cell>
          <cell r="O180">
            <v>408</v>
          </cell>
        </row>
        <row r="181">
          <cell r="D181">
            <v>141</v>
          </cell>
          <cell r="F181" t="str">
            <v>General</v>
          </cell>
          <cell r="G181" t="str">
            <v>General Purpose School</v>
          </cell>
          <cell r="J181" t="str">
            <v>Support Services</v>
          </cell>
          <cell r="K181">
            <v>72290</v>
          </cell>
          <cell r="L181" t="str">
            <v>Other Programs</v>
          </cell>
          <cell r="N181" t="str">
            <v>Social Security</v>
          </cell>
          <cell r="O181">
            <v>25</v>
          </cell>
        </row>
        <row r="182">
          <cell r="D182">
            <v>141</v>
          </cell>
          <cell r="F182" t="str">
            <v>General</v>
          </cell>
          <cell r="G182" t="str">
            <v>General Purpose School</v>
          </cell>
          <cell r="J182" t="str">
            <v>Support Services</v>
          </cell>
          <cell r="K182">
            <v>72290</v>
          </cell>
          <cell r="L182" t="str">
            <v>Other Programs</v>
          </cell>
          <cell r="N182" t="str">
            <v>State Retirement</v>
          </cell>
          <cell r="O182">
            <v>235</v>
          </cell>
        </row>
        <row r="183">
          <cell r="D183">
            <v>141</v>
          </cell>
          <cell r="F183" t="str">
            <v>General</v>
          </cell>
          <cell r="G183" t="str">
            <v>General Purpose School</v>
          </cell>
          <cell r="J183" t="str">
            <v>Support Services</v>
          </cell>
          <cell r="K183">
            <v>72290</v>
          </cell>
          <cell r="L183" t="str">
            <v>Other Programs</v>
          </cell>
          <cell r="N183" t="str">
            <v>Employer Medicare</v>
          </cell>
          <cell r="O183">
            <v>6</v>
          </cell>
        </row>
        <row r="184">
          <cell r="D184">
            <v>141</v>
          </cell>
          <cell r="F184" t="str">
            <v>General</v>
          </cell>
          <cell r="G184" t="str">
            <v>General Purpose School</v>
          </cell>
          <cell r="J184" t="str">
            <v>Support Services</v>
          </cell>
          <cell r="K184">
            <v>72290</v>
          </cell>
          <cell r="L184" t="str">
            <v>Other Programs</v>
          </cell>
          <cell r="N184" t="str">
            <v>On-Behalf Payments to OPEB</v>
          </cell>
          <cell r="O184">
            <v>258393</v>
          </cell>
        </row>
        <row r="185">
          <cell r="D185">
            <v>141</v>
          </cell>
          <cell r="F185" t="str">
            <v>General</v>
          </cell>
          <cell r="G185" t="str">
            <v>General Purpose School</v>
          </cell>
          <cell r="J185" t="str">
            <v>Support Services</v>
          </cell>
          <cell r="K185">
            <v>72310</v>
          </cell>
          <cell r="L185" t="str">
            <v>Board of Education</v>
          </cell>
          <cell r="N185" t="str">
            <v>Secretary to Board</v>
          </cell>
          <cell r="O185">
            <v>6000</v>
          </cell>
        </row>
        <row r="186">
          <cell r="D186">
            <v>141</v>
          </cell>
          <cell r="F186" t="str">
            <v>General</v>
          </cell>
          <cell r="G186" t="str">
            <v>General Purpose School</v>
          </cell>
          <cell r="J186" t="str">
            <v>Support Services</v>
          </cell>
          <cell r="K186">
            <v>72310</v>
          </cell>
          <cell r="L186" t="str">
            <v>Board of Education</v>
          </cell>
          <cell r="N186" t="str">
            <v>Board and Committee Members Fees</v>
          </cell>
          <cell r="O186">
            <v>38900</v>
          </cell>
        </row>
        <row r="187">
          <cell r="D187">
            <v>141</v>
          </cell>
          <cell r="F187" t="str">
            <v>General</v>
          </cell>
          <cell r="G187" t="str">
            <v>General Purpose School</v>
          </cell>
          <cell r="J187" t="str">
            <v>Support Services</v>
          </cell>
          <cell r="K187">
            <v>72310</v>
          </cell>
          <cell r="L187" t="str">
            <v>Board of Education</v>
          </cell>
          <cell r="N187" t="str">
            <v>Social Security</v>
          </cell>
          <cell r="O187">
            <v>2469</v>
          </cell>
        </row>
        <row r="188">
          <cell r="D188">
            <v>141</v>
          </cell>
          <cell r="F188" t="str">
            <v>General</v>
          </cell>
          <cell r="G188" t="str">
            <v>General Purpose School</v>
          </cell>
          <cell r="J188" t="str">
            <v>Support Services</v>
          </cell>
          <cell r="K188">
            <v>72310</v>
          </cell>
          <cell r="L188" t="str">
            <v>Board of Education</v>
          </cell>
          <cell r="N188" t="str">
            <v>State Retirement</v>
          </cell>
          <cell r="O188">
            <v>1265</v>
          </cell>
        </row>
        <row r="189">
          <cell r="D189">
            <v>141</v>
          </cell>
          <cell r="F189" t="str">
            <v>General</v>
          </cell>
          <cell r="G189" t="str">
            <v>General Purpose School</v>
          </cell>
          <cell r="J189" t="str">
            <v>Support Services</v>
          </cell>
          <cell r="K189">
            <v>72310</v>
          </cell>
          <cell r="L189" t="str">
            <v>Board of Education</v>
          </cell>
          <cell r="N189" t="str">
            <v>Life Insurance</v>
          </cell>
          <cell r="O189">
            <v>403</v>
          </cell>
        </row>
        <row r="190">
          <cell r="D190">
            <v>141</v>
          </cell>
          <cell r="F190" t="str">
            <v>General</v>
          </cell>
          <cell r="G190" t="str">
            <v>General Purpose School</v>
          </cell>
          <cell r="J190" t="str">
            <v>Support Services</v>
          </cell>
          <cell r="K190">
            <v>72310</v>
          </cell>
          <cell r="L190" t="str">
            <v>Board of Education</v>
          </cell>
          <cell r="N190" t="str">
            <v>Unemployment Compensation</v>
          </cell>
          <cell r="O190">
            <v>467</v>
          </cell>
        </row>
        <row r="191">
          <cell r="D191">
            <v>141</v>
          </cell>
          <cell r="F191" t="str">
            <v>General</v>
          </cell>
          <cell r="G191" t="str">
            <v>General Purpose School</v>
          </cell>
          <cell r="J191" t="str">
            <v>Support Services</v>
          </cell>
          <cell r="K191">
            <v>72310</v>
          </cell>
          <cell r="L191" t="str">
            <v>Board of Education</v>
          </cell>
          <cell r="N191" t="str">
            <v>Employer Medicare</v>
          </cell>
          <cell r="O191">
            <v>647</v>
          </cell>
        </row>
        <row r="192">
          <cell r="D192">
            <v>141</v>
          </cell>
          <cell r="F192" t="str">
            <v>General</v>
          </cell>
          <cell r="G192" t="str">
            <v>General Purpose School</v>
          </cell>
          <cell r="J192" t="str">
            <v>Support Services</v>
          </cell>
          <cell r="K192">
            <v>72310</v>
          </cell>
          <cell r="L192" t="str">
            <v>Board of Education</v>
          </cell>
          <cell r="N192" t="str">
            <v>Advertising</v>
          </cell>
          <cell r="O192">
            <v>1218</v>
          </cell>
        </row>
        <row r="193">
          <cell r="D193">
            <v>141</v>
          </cell>
          <cell r="F193" t="str">
            <v>General</v>
          </cell>
          <cell r="G193" t="str">
            <v>General Purpose School</v>
          </cell>
          <cell r="J193" t="str">
            <v>Support Services</v>
          </cell>
          <cell r="K193">
            <v>72310</v>
          </cell>
          <cell r="L193" t="str">
            <v>Board of Education</v>
          </cell>
          <cell r="N193" t="str">
            <v>Audit Services</v>
          </cell>
          <cell r="O193">
            <v>15900</v>
          </cell>
        </row>
        <row r="194">
          <cell r="D194">
            <v>141</v>
          </cell>
          <cell r="F194" t="str">
            <v>General</v>
          </cell>
          <cell r="G194" t="str">
            <v>General Purpose School</v>
          </cell>
          <cell r="J194" t="str">
            <v>Support Services</v>
          </cell>
          <cell r="K194">
            <v>72310</v>
          </cell>
          <cell r="L194" t="str">
            <v>Board of Education</v>
          </cell>
          <cell r="N194" t="str">
            <v>Consultants</v>
          </cell>
          <cell r="O194">
            <v>3250</v>
          </cell>
        </row>
        <row r="195">
          <cell r="D195">
            <v>141</v>
          </cell>
          <cell r="F195" t="str">
            <v>General</v>
          </cell>
          <cell r="G195" t="str">
            <v>General Purpose School</v>
          </cell>
          <cell r="J195" t="str">
            <v>Support Services</v>
          </cell>
          <cell r="K195">
            <v>72310</v>
          </cell>
          <cell r="L195" t="str">
            <v>Board of Education</v>
          </cell>
          <cell r="N195" t="str">
            <v>Contributions</v>
          </cell>
          <cell r="O195">
            <v>25000</v>
          </cell>
        </row>
        <row r="196">
          <cell r="D196">
            <v>141</v>
          </cell>
          <cell r="F196" t="str">
            <v>General</v>
          </cell>
          <cell r="G196" t="str">
            <v>General Purpose School</v>
          </cell>
          <cell r="J196" t="str">
            <v>Support Services</v>
          </cell>
          <cell r="K196">
            <v>72310</v>
          </cell>
          <cell r="L196" t="str">
            <v>Board of Education</v>
          </cell>
          <cell r="N196" t="str">
            <v>Dues and Memberships</v>
          </cell>
          <cell r="O196">
            <v>7550</v>
          </cell>
        </row>
        <row r="197">
          <cell r="D197">
            <v>141</v>
          </cell>
          <cell r="F197" t="str">
            <v>General</v>
          </cell>
          <cell r="G197" t="str">
            <v>General Purpose School</v>
          </cell>
          <cell r="J197" t="str">
            <v>Support Services</v>
          </cell>
          <cell r="K197">
            <v>72310</v>
          </cell>
          <cell r="L197" t="str">
            <v>Board of Education</v>
          </cell>
          <cell r="N197" t="str">
            <v>Legal Services</v>
          </cell>
          <cell r="O197">
            <v>36086</v>
          </cell>
        </row>
        <row r="198">
          <cell r="D198">
            <v>141</v>
          </cell>
          <cell r="F198" t="str">
            <v>General</v>
          </cell>
          <cell r="G198" t="str">
            <v>General Purpose School</v>
          </cell>
          <cell r="J198" t="str">
            <v>Support Services</v>
          </cell>
          <cell r="K198">
            <v>72310</v>
          </cell>
          <cell r="L198" t="str">
            <v>Board of Education</v>
          </cell>
          <cell r="N198" t="str">
            <v>Postal Charges</v>
          </cell>
          <cell r="O198">
            <v>57</v>
          </cell>
        </row>
        <row r="199">
          <cell r="D199">
            <v>141</v>
          </cell>
          <cell r="F199" t="str">
            <v>General</v>
          </cell>
          <cell r="G199" t="str">
            <v>General Purpose School</v>
          </cell>
          <cell r="J199" t="str">
            <v>Support Services</v>
          </cell>
          <cell r="K199">
            <v>72310</v>
          </cell>
          <cell r="L199" t="str">
            <v>Board of Education</v>
          </cell>
          <cell r="N199" t="str">
            <v>Travel</v>
          </cell>
          <cell r="O199">
            <v>19216</v>
          </cell>
        </row>
        <row r="200">
          <cell r="D200">
            <v>141</v>
          </cell>
          <cell r="F200" t="str">
            <v>General</v>
          </cell>
          <cell r="G200" t="str">
            <v>General Purpose School</v>
          </cell>
          <cell r="J200" t="str">
            <v>Support Services</v>
          </cell>
          <cell r="K200">
            <v>72310</v>
          </cell>
          <cell r="L200" t="str">
            <v>Board of Education</v>
          </cell>
          <cell r="N200" t="str">
            <v>Other Supplies and Materials</v>
          </cell>
          <cell r="O200">
            <v>61</v>
          </cell>
        </row>
        <row r="201">
          <cell r="D201">
            <v>141</v>
          </cell>
          <cell r="F201" t="str">
            <v>General</v>
          </cell>
          <cell r="G201" t="str">
            <v>General Purpose School</v>
          </cell>
          <cell r="J201" t="str">
            <v>Support Services</v>
          </cell>
          <cell r="K201">
            <v>72310</v>
          </cell>
          <cell r="L201" t="str">
            <v>Board of Education</v>
          </cell>
          <cell r="N201" t="str">
            <v>Liability Insurance</v>
          </cell>
          <cell r="O201">
            <v>133884</v>
          </cell>
        </row>
        <row r="202">
          <cell r="D202">
            <v>141</v>
          </cell>
          <cell r="F202" t="str">
            <v>General</v>
          </cell>
          <cell r="G202" t="str">
            <v>General Purpose School</v>
          </cell>
          <cell r="J202" t="str">
            <v>Support Services</v>
          </cell>
          <cell r="K202">
            <v>72310</v>
          </cell>
          <cell r="L202" t="str">
            <v>Board of Education</v>
          </cell>
          <cell r="N202" t="str">
            <v>Trustee's Commission</v>
          </cell>
          <cell r="O202">
            <v>434958</v>
          </cell>
        </row>
        <row r="203">
          <cell r="D203">
            <v>141</v>
          </cell>
          <cell r="F203" t="str">
            <v>General</v>
          </cell>
          <cell r="G203" t="str">
            <v>General Purpose School</v>
          </cell>
          <cell r="J203" t="str">
            <v>Support Services</v>
          </cell>
          <cell r="K203">
            <v>72310</v>
          </cell>
          <cell r="L203" t="str">
            <v>Board of Education</v>
          </cell>
          <cell r="N203" t="str">
            <v>Workers' Compensation Insurance</v>
          </cell>
          <cell r="O203">
            <v>231788</v>
          </cell>
        </row>
        <row r="204">
          <cell r="D204">
            <v>141</v>
          </cell>
          <cell r="F204" t="str">
            <v>General</v>
          </cell>
          <cell r="G204" t="str">
            <v>General Purpose School</v>
          </cell>
          <cell r="J204" t="str">
            <v>Support Services</v>
          </cell>
          <cell r="K204">
            <v>72310</v>
          </cell>
          <cell r="L204" t="str">
            <v>Board of Education</v>
          </cell>
          <cell r="N204" t="str">
            <v>Other Charges</v>
          </cell>
          <cell r="O204">
            <v>7361</v>
          </cell>
        </row>
        <row r="205">
          <cell r="D205">
            <v>141</v>
          </cell>
          <cell r="F205" t="str">
            <v>General</v>
          </cell>
          <cell r="G205" t="str">
            <v>General Purpose School</v>
          </cell>
          <cell r="J205" t="str">
            <v>Support Services</v>
          </cell>
          <cell r="K205">
            <v>72320</v>
          </cell>
          <cell r="L205" t="str">
            <v>Director of Schools</v>
          </cell>
          <cell r="N205" t="str">
            <v>County Official/Administrative Officer</v>
          </cell>
          <cell r="O205">
            <v>120805</v>
          </cell>
        </row>
        <row r="206">
          <cell r="D206">
            <v>141</v>
          </cell>
          <cell r="F206" t="str">
            <v>General</v>
          </cell>
          <cell r="G206" t="str">
            <v>General Purpose School</v>
          </cell>
          <cell r="J206" t="str">
            <v>Support Services</v>
          </cell>
          <cell r="K206">
            <v>72320</v>
          </cell>
          <cell r="L206" t="str">
            <v>Director of Schools</v>
          </cell>
          <cell r="N206" t="str">
            <v>Career Ladder Program</v>
          </cell>
          <cell r="O206">
            <v>1000</v>
          </cell>
        </row>
        <row r="207">
          <cell r="D207">
            <v>141</v>
          </cell>
          <cell r="F207" t="str">
            <v>General</v>
          </cell>
          <cell r="G207" t="str">
            <v>General Purpose School</v>
          </cell>
          <cell r="J207" t="str">
            <v>Support Services</v>
          </cell>
          <cell r="K207">
            <v>72320</v>
          </cell>
          <cell r="L207" t="str">
            <v>Director of Schools</v>
          </cell>
          <cell r="N207" t="str">
            <v>Secretary(ies)</v>
          </cell>
          <cell r="O207">
            <v>31707</v>
          </cell>
        </row>
        <row r="208">
          <cell r="D208">
            <v>141</v>
          </cell>
          <cell r="F208" t="str">
            <v>General</v>
          </cell>
          <cell r="G208" t="str">
            <v>General Purpose School</v>
          </cell>
          <cell r="J208" t="str">
            <v>Support Services</v>
          </cell>
          <cell r="K208">
            <v>72320</v>
          </cell>
          <cell r="L208" t="str">
            <v>Director of Schools</v>
          </cell>
          <cell r="N208" t="str">
            <v>Other Salaries and Wages</v>
          </cell>
          <cell r="O208">
            <v>37879</v>
          </cell>
        </row>
        <row r="209">
          <cell r="D209">
            <v>141</v>
          </cell>
          <cell r="F209" t="str">
            <v>General</v>
          </cell>
          <cell r="G209" t="str">
            <v>General Purpose School</v>
          </cell>
          <cell r="J209" t="str">
            <v>Support Services</v>
          </cell>
          <cell r="K209">
            <v>72320</v>
          </cell>
          <cell r="L209" t="str">
            <v>Director of Schools</v>
          </cell>
          <cell r="N209" t="str">
            <v>Social Security</v>
          </cell>
          <cell r="O209">
            <v>11040</v>
          </cell>
        </row>
        <row r="210">
          <cell r="D210">
            <v>141</v>
          </cell>
          <cell r="F210" t="str">
            <v>General</v>
          </cell>
          <cell r="G210" t="str">
            <v>General Purpose School</v>
          </cell>
          <cell r="J210" t="str">
            <v>Support Services</v>
          </cell>
          <cell r="K210">
            <v>72320</v>
          </cell>
          <cell r="L210" t="str">
            <v>Director of Schools</v>
          </cell>
          <cell r="N210" t="str">
            <v>State Retirement</v>
          </cell>
          <cell r="O210">
            <v>13516</v>
          </cell>
        </row>
        <row r="211">
          <cell r="D211">
            <v>141</v>
          </cell>
          <cell r="F211" t="str">
            <v>General</v>
          </cell>
          <cell r="G211" t="str">
            <v>General Purpose School</v>
          </cell>
          <cell r="J211" t="str">
            <v>Support Services</v>
          </cell>
          <cell r="K211">
            <v>72320</v>
          </cell>
          <cell r="L211" t="str">
            <v>Director of Schools</v>
          </cell>
          <cell r="N211" t="str">
            <v>Life Insurance</v>
          </cell>
          <cell r="O211">
            <v>147</v>
          </cell>
        </row>
        <row r="212">
          <cell r="D212">
            <v>141</v>
          </cell>
          <cell r="F212" t="str">
            <v>General</v>
          </cell>
          <cell r="G212" t="str">
            <v>General Purpose School</v>
          </cell>
          <cell r="J212" t="str">
            <v>Support Services</v>
          </cell>
          <cell r="K212">
            <v>72320</v>
          </cell>
          <cell r="L212" t="str">
            <v>Director of Schools</v>
          </cell>
          <cell r="N212" t="str">
            <v>Medical Insurance</v>
          </cell>
          <cell r="O212">
            <v>18911</v>
          </cell>
        </row>
        <row r="213">
          <cell r="D213">
            <v>141</v>
          </cell>
          <cell r="F213" t="str">
            <v>General</v>
          </cell>
          <cell r="G213" t="str">
            <v>General Purpose School</v>
          </cell>
          <cell r="J213" t="str">
            <v>Support Services</v>
          </cell>
          <cell r="K213">
            <v>72320</v>
          </cell>
          <cell r="L213" t="str">
            <v>Director of Schools</v>
          </cell>
          <cell r="N213" t="str">
            <v>Unemployment Compensation</v>
          </cell>
          <cell r="O213">
            <v>325</v>
          </cell>
        </row>
        <row r="214">
          <cell r="D214">
            <v>141</v>
          </cell>
          <cell r="F214" t="str">
            <v>General</v>
          </cell>
          <cell r="G214" t="str">
            <v>General Purpose School</v>
          </cell>
          <cell r="J214" t="str">
            <v>Support Services</v>
          </cell>
          <cell r="K214">
            <v>72320</v>
          </cell>
          <cell r="L214" t="str">
            <v>Director of Schools</v>
          </cell>
          <cell r="N214" t="str">
            <v>Employer Medicare</v>
          </cell>
          <cell r="O214">
            <v>2663</v>
          </cell>
        </row>
        <row r="215">
          <cell r="D215">
            <v>141</v>
          </cell>
          <cell r="F215" t="str">
            <v>General</v>
          </cell>
          <cell r="G215" t="str">
            <v>General Purpose School</v>
          </cell>
          <cell r="J215" t="str">
            <v>Support Services</v>
          </cell>
          <cell r="K215">
            <v>72320</v>
          </cell>
          <cell r="L215" t="str">
            <v>Director of Schools</v>
          </cell>
          <cell r="N215" t="str">
            <v>Communication</v>
          </cell>
          <cell r="O215">
            <v>93650</v>
          </cell>
        </row>
        <row r="216">
          <cell r="D216">
            <v>141</v>
          </cell>
          <cell r="F216" t="str">
            <v>General</v>
          </cell>
          <cell r="G216" t="str">
            <v>General Purpose School</v>
          </cell>
          <cell r="J216" t="str">
            <v>Support Services</v>
          </cell>
          <cell r="K216">
            <v>72320</v>
          </cell>
          <cell r="L216" t="str">
            <v>Director of Schools</v>
          </cell>
          <cell r="N216" t="str">
            <v>Dues and Memberships</v>
          </cell>
          <cell r="O216">
            <v>2622</v>
          </cell>
        </row>
        <row r="217">
          <cell r="D217">
            <v>141</v>
          </cell>
          <cell r="F217" t="str">
            <v>General</v>
          </cell>
          <cell r="G217" t="str">
            <v>General Purpose School</v>
          </cell>
          <cell r="J217" t="str">
            <v>Support Services</v>
          </cell>
          <cell r="K217">
            <v>72320</v>
          </cell>
          <cell r="L217" t="str">
            <v>Director of Schools</v>
          </cell>
          <cell r="N217" t="str">
            <v>Postal Charges</v>
          </cell>
          <cell r="O217">
            <v>4474</v>
          </cell>
        </row>
        <row r="218">
          <cell r="D218">
            <v>141</v>
          </cell>
          <cell r="F218" t="str">
            <v>General</v>
          </cell>
          <cell r="G218" t="str">
            <v>General Purpose School</v>
          </cell>
          <cell r="J218" t="str">
            <v>Support Services</v>
          </cell>
          <cell r="K218">
            <v>72320</v>
          </cell>
          <cell r="L218" t="str">
            <v>Director of Schools</v>
          </cell>
          <cell r="N218" t="str">
            <v>Travel</v>
          </cell>
          <cell r="O218">
            <v>3137</v>
          </cell>
        </row>
        <row r="219">
          <cell r="D219">
            <v>141</v>
          </cell>
          <cell r="F219" t="str">
            <v>General</v>
          </cell>
          <cell r="G219" t="str">
            <v>General Purpose School</v>
          </cell>
          <cell r="J219" t="str">
            <v>Support Services</v>
          </cell>
          <cell r="K219">
            <v>72320</v>
          </cell>
          <cell r="L219" t="str">
            <v>Director of Schools</v>
          </cell>
          <cell r="N219" t="str">
            <v>Office Supplies</v>
          </cell>
          <cell r="O219">
            <v>2435</v>
          </cell>
        </row>
        <row r="220">
          <cell r="D220">
            <v>141</v>
          </cell>
          <cell r="F220" t="str">
            <v>General</v>
          </cell>
          <cell r="G220" t="str">
            <v>General Purpose School</v>
          </cell>
          <cell r="J220" t="str">
            <v>Support Services</v>
          </cell>
          <cell r="K220">
            <v>72320</v>
          </cell>
          <cell r="L220" t="str">
            <v>Director of Schools</v>
          </cell>
          <cell r="N220" t="str">
            <v>Other Supplies and Materials</v>
          </cell>
          <cell r="O220">
            <v>2337</v>
          </cell>
        </row>
        <row r="221">
          <cell r="D221">
            <v>141</v>
          </cell>
          <cell r="F221" t="str">
            <v>General</v>
          </cell>
          <cell r="G221" t="str">
            <v>General Purpose School</v>
          </cell>
          <cell r="J221" t="str">
            <v>Support Services</v>
          </cell>
          <cell r="K221">
            <v>72320</v>
          </cell>
          <cell r="L221" t="str">
            <v>Director of Schools</v>
          </cell>
          <cell r="N221" t="str">
            <v>Other Charges</v>
          </cell>
          <cell r="O221">
            <v>8900</v>
          </cell>
        </row>
        <row r="222">
          <cell r="D222">
            <v>141</v>
          </cell>
          <cell r="F222" t="str">
            <v>General</v>
          </cell>
          <cell r="G222" t="str">
            <v>General Purpose School</v>
          </cell>
          <cell r="J222" t="str">
            <v>Support Services</v>
          </cell>
          <cell r="K222">
            <v>72410</v>
          </cell>
          <cell r="L222" t="str">
            <v>Office of the Principal</v>
          </cell>
          <cell r="N222" t="str">
            <v>Principals</v>
          </cell>
          <cell r="O222">
            <v>1253946</v>
          </cell>
        </row>
        <row r="223">
          <cell r="D223">
            <v>141</v>
          </cell>
          <cell r="F223" t="str">
            <v>General</v>
          </cell>
          <cell r="G223" t="str">
            <v>General Purpose School</v>
          </cell>
          <cell r="J223" t="str">
            <v>Support Services</v>
          </cell>
          <cell r="K223">
            <v>72410</v>
          </cell>
          <cell r="L223" t="str">
            <v>Office of the Principal</v>
          </cell>
          <cell r="N223" t="str">
            <v>Career Ladder Program</v>
          </cell>
          <cell r="O223">
            <v>16500</v>
          </cell>
        </row>
        <row r="224">
          <cell r="D224">
            <v>141</v>
          </cell>
          <cell r="F224" t="str">
            <v>General</v>
          </cell>
          <cell r="G224" t="str">
            <v>General Purpose School</v>
          </cell>
          <cell r="J224" t="str">
            <v>Support Services</v>
          </cell>
          <cell r="K224">
            <v>72410</v>
          </cell>
          <cell r="L224" t="str">
            <v>Office of the Principal</v>
          </cell>
          <cell r="N224" t="str">
            <v>Assistant Principals</v>
          </cell>
          <cell r="O224">
            <v>699235</v>
          </cell>
        </row>
        <row r="225">
          <cell r="D225">
            <v>141</v>
          </cell>
          <cell r="F225" t="str">
            <v>General</v>
          </cell>
          <cell r="G225" t="str">
            <v>General Purpose School</v>
          </cell>
          <cell r="J225" t="str">
            <v>Support Services</v>
          </cell>
          <cell r="K225">
            <v>72410</v>
          </cell>
          <cell r="L225" t="str">
            <v>Office of the Principal</v>
          </cell>
          <cell r="N225" t="str">
            <v>Secretary(ies)</v>
          </cell>
          <cell r="O225">
            <v>575166</v>
          </cell>
        </row>
        <row r="226">
          <cell r="D226">
            <v>141</v>
          </cell>
          <cell r="F226" t="str">
            <v>General</v>
          </cell>
          <cell r="G226" t="str">
            <v>General Purpose School</v>
          </cell>
          <cell r="J226" t="str">
            <v>Support Services</v>
          </cell>
          <cell r="K226">
            <v>72410</v>
          </cell>
          <cell r="L226" t="str">
            <v>Office of the Principal</v>
          </cell>
          <cell r="N226" t="str">
            <v>Social Security</v>
          </cell>
          <cell r="O226">
            <v>150175</v>
          </cell>
        </row>
        <row r="227">
          <cell r="D227">
            <v>141</v>
          </cell>
          <cell r="F227" t="str">
            <v>General</v>
          </cell>
          <cell r="G227" t="str">
            <v>General Purpose School</v>
          </cell>
          <cell r="J227" t="str">
            <v>Support Services</v>
          </cell>
          <cell r="K227">
            <v>72410</v>
          </cell>
          <cell r="L227" t="str">
            <v>Office of the Principal</v>
          </cell>
          <cell r="N227" t="str">
            <v>State Retirement</v>
          </cell>
          <cell r="O227">
            <v>222684</v>
          </cell>
        </row>
        <row r="228">
          <cell r="D228">
            <v>141</v>
          </cell>
          <cell r="F228" t="str">
            <v>General</v>
          </cell>
          <cell r="G228" t="str">
            <v>General Purpose School</v>
          </cell>
          <cell r="J228" t="str">
            <v>Support Services</v>
          </cell>
          <cell r="K228">
            <v>72410</v>
          </cell>
          <cell r="L228" t="str">
            <v>Office of the Principal</v>
          </cell>
          <cell r="N228" t="str">
            <v>Life Insurance</v>
          </cell>
          <cell r="O228">
            <v>2818</v>
          </cell>
        </row>
        <row r="229">
          <cell r="D229">
            <v>141</v>
          </cell>
          <cell r="F229" t="str">
            <v>General</v>
          </cell>
          <cell r="G229" t="str">
            <v>General Purpose School</v>
          </cell>
          <cell r="J229" t="str">
            <v>Support Services</v>
          </cell>
          <cell r="K229">
            <v>72410</v>
          </cell>
          <cell r="L229" t="str">
            <v>Office of the Principal</v>
          </cell>
          <cell r="N229" t="str">
            <v>Medical Insurance</v>
          </cell>
          <cell r="O229">
            <v>236787</v>
          </cell>
        </row>
        <row r="230">
          <cell r="D230">
            <v>141</v>
          </cell>
          <cell r="F230" t="str">
            <v>General</v>
          </cell>
          <cell r="G230" t="str">
            <v>General Purpose School</v>
          </cell>
          <cell r="J230" t="str">
            <v>Support Services</v>
          </cell>
          <cell r="K230">
            <v>72410</v>
          </cell>
          <cell r="L230" t="str">
            <v>Office of the Principal</v>
          </cell>
          <cell r="N230" t="str">
            <v>Unemployment Compensation</v>
          </cell>
          <cell r="O230">
            <v>4390</v>
          </cell>
        </row>
        <row r="231">
          <cell r="D231">
            <v>141</v>
          </cell>
          <cell r="F231" t="str">
            <v>General</v>
          </cell>
          <cell r="G231" t="str">
            <v>General Purpose School</v>
          </cell>
          <cell r="J231" t="str">
            <v>Support Services</v>
          </cell>
          <cell r="K231">
            <v>72410</v>
          </cell>
          <cell r="L231" t="str">
            <v>Office of the Principal</v>
          </cell>
          <cell r="N231" t="str">
            <v>Employer Medicare</v>
          </cell>
          <cell r="O231">
            <v>35123</v>
          </cell>
        </row>
        <row r="232">
          <cell r="D232">
            <v>141</v>
          </cell>
          <cell r="F232" t="str">
            <v>General</v>
          </cell>
          <cell r="G232" t="str">
            <v>General Purpose School</v>
          </cell>
          <cell r="J232" t="str">
            <v>Support Services</v>
          </cell>
          <cell r="K232">
            <v>72410</v>
          </cell>
          <cell r="L232" t="str">
            <v>Office of the Principal</v>
          </cell>
          <cell r="N232" t="str">
            <v>Payments to Retirees</v>
          </cell>
          <cell r="O232">
            <v>11462</v>
          </cell>
        </row>
        <row r="233">
          <cell r="D233">
            <v>141</v>
          </cell>
          <cell r="F233" t="str">
            <v>General</v>
          </cell>
          <cell r="G233" t="str">
            <v>General Purpose School</v>
          </cell>
          <cell r="J233" t="str">
            <v>Support Services</v>
          </cell>
          <cell r="K233">
            <v>72410</v>
          </cell>
          <cell r="L233" t="str">
            <v>Office of the Principal</v>
          </cell>
          <cell r="N233" t="str">
            <v>Communication</v>
          </cell>
          <cell r="O233">
            <v>31567</v>
          </cell>
        </row>
        <row r="234">
          <cell r="D234">
            <v>141</v>
          </cell>
          <cell r="F234" t="str">
            <v>General</v>
          </cell>
          <cell r="G234" t="str">
            <v>General Purpose School</v>
          </cell>
          <cell r="J234" t="str">
            <v>Support Services</v>
          </cell>
          <cell r="K234">
            <v>72410</v>
          </cell>
          <cell r="L234" t="str">
            <v>Office of the Principal</v>
          </cell>
          <cell r="N234" t="str">
            <v>Contributions</v>
          </cell>
          <cell r="O234">
            <v>7000</v>
          </cell>
        </row>
        <row r="235">
          <cell r="D235">
            <v>141</v>
          </cell>
          <cell r="F235" t="str">
            <v>General</v>
          </cell>
          <cell r="G235" t="str">
            <v>General Purpose School</v>
          </cell>
          <cell r="J235" t="str">
            <v>Support Services</v>
          </cell>
          <cell r="K235">
            <v>72410</v>
          </cell>
          <cell r="L235" t="str">
            <v>Office of the Principal</v>
          </cell>
          <cell r="N235" t="str">
            <v>Travel</v>
          </cell>
          <cell r="O235">
            <v>11569</v>
          </cell>
        </row>
        <row r="236">
          <cell r="D236">
            <v>141</v>
          </cell>
          <cell r="F236" t="str">
            <v>General</v>
          </cell>
          <cell r="G236" t="str">
            <v>General Purpose School</v>
          </cell>
          <cell r="J236" t="str">
            <v>Support Services</v>
          </cell>
          <cell r="K236">
            <v>72410</v>
          </cell>
          <cell r="L236" t="str">
            <v>Office of the Principal</v>
          </cell>
          <cell r="N236" t="str">
            <v>Other Contracted Services</v>
          </cell>
          <cell r="O236">
            <v>4500</v>
          </cell>
        </row>
        <row r="237">
          <cell r="D237">
            <v>141</v>
          </cell>
          <cell r="F237" t="str">
            <v>General</v>
          </cell>
          <cell r="G237" t="str">
            <v>General Purpose School</v>
          </cell>
          <cell r="J237" t="str">
            <v>Support Services</v>
          </cell>
          <cell r="K237">
            <v>72410</v>
          </cell>
          <cell r="L237" t="str">
            <v>Office of the Principal</v>
          </cell>
          <cell r="N237" t="str">
            <v>In Service/Staff Development</v>
          </cell>
          <cell r="O237">
            <v>9533</v>
          </cell>
        </row>
        <row r="238">
          <cell r="D238">
            <v>141</v>
          </cell>
          <cell r="F238" t="str">
            <v>General</v>
          </cell>
          <cell r="G238" t="str">
            <v>General Purpose School</v>
          </cell>
          <cell r="J238" t="str">
            <v>Support Services</v>
          </cell>
          <cell r="K238">
            <v>72410</v>
          </cell>
          <cell r="L238" t="str">
            <v>Office of the Principal</v>
          </cell>
          <cell r="N238" t="str">
            <v>Other Charges</v>
          </cell>
          <cell r="O238">
            <v>488</v>
          </cell>
        </row>
        <row r="239">
          <cell r="D239">
            <v>141</v>
          </cell>
          <cell r="F239" t="str">
            <v>General</v>
          </cell>
          <cell r="G239" t="str">
            <v>General Purpose School</v>
          </cell>
          <cell r="J239" t="str">
            <v>Support Services</v>
          </cell>
          <cell r="K239">
            <v>72410</v>
          </cell>
          <cell r="L239" t="str">
            <v>Office of the Principal</v>
          </cell>
          <cell r="N239" t="str">
            <v>Administration Equipment</v>
          </cell>
          <cell r="O239">
            <v>14460</v>
          </cell>
        </row>
        <row r="240">
          <cell r="D240">
            <v>141</v>
          </cell>
          <cell r="F240" t="str">
            <v>General</v>
          </cell>
          <cell r="G240" t="str">
            <v>General Purpose School</v>
          </cell>
          <cell r="J240" t="str">
            <v>Support Services</v>
          </cell>
          <cell r="K240">
            <v>72510</v>
          </cell>
          <cell r="L240" t="str">
            <v>Fiscal Services</v>
          </cell>
          <cell r="N240" t="str">
            <v>Supervisor/Director</v>
          </cell>
          <cell r="O240">
            <v>82139</v>
          </cell>
        </row>
        <row r="241">
          <cell r="D241">
            <v>141</v>
          </cell>
          <cell r="F241" t="str">
            <v>General</v>
          </cell>
          <cell r="G241" t="str">
            <v>General Purpose School</v>
          </cell>
          <cell r="J241" t="str">
            <v>Support Services</v>
          </cell>
          <cell r="K241">
            <v>72510</v>
          </cell>
          <cell r="L241" t="str">
            <v>Fiscal Services</v>
          </cell>
          <cell r="N241" t="str">
            <v>Accountants/Bookkeepers</v>
          </cell>
          <cell r="O241">
            <v>206361</v>
          </cell>
        </row>
        <row r="242">
          <cell r="D242">
            <v>141</v>
          </cell>
          <cell r="F242" t="str">
            <v>General</v>
          </cell>
          <cell r="G242" t="str">
            <v>General Purpose School</v>
          </cell>
          <cell r="J242" t="str">
            <v>Support Services</v>
          </cell>
          <cell r="K242">
            <v>72510</v>
          </cell>
          <cell r="L242" t="str">
            <v>Fiscal Services</v>
          </cell>
          <cell r="N242" t="str">
            <v>Social Security</v>
          </cell>
          <cell r="O242">
            <v>15681</v>
          </cell>
        </row>
        <row r="243">
          <cell r="D243">
            <v>141</v>
          </cell>
          <cell r="F243" t="str">
            <v>General</v>
          </cell>
          <cell r="G243" t="str">
            <v>General Purpose School</v>
          </cell>
          <cell r="J243" t="str">
            <v>Support Services</v>
          </cell>
          <cell r="K243">
            <v>72510</v>
          </cell>
          <cell r="L243" t="str">
            <v>Fiscal Services</v>
          </cell>
          <cell r="N243" t="str">
            <v>State Retirement</v>
          </cell>
          <cell r="O243">
            <v>21180</v>
          </cell>
        </row>
        <row r="244">
          <cell r="D244">
            <v>141</v>
          </cell>
          <cell r="F244" t="str">
            <v>General</v>
          </cell>
          <cell r="G244" t="str">
            <v>General Purpose School</v>
          </cell>
          <cell r="J244" t="str">
            <v>Support Services</v>
          </cell>
          <cell r="K244">
            <v>72510</v>
          </cell>
          <cell r="L244" t="str">
            <v>Fiscal Services</v>
          </cell>
          <cell r="N244" t="str">
            <v>Life Insurance</v>
          </cell>
          <cell r="O244">
            <v>302</v>
          </cell>
        </row>
        <row r="245">
          <cell r="D245">
            <v>141</v>
          </cell>
          <cell r="F245" t="str">
            <v>General</v>
          </cell>
          <cell r="G245" t="str">
            <v>General Purpose School</v>
          </cell>
          <cell r="J245" t="str">
            <v>Support Services</v>
          </cell>
          <cell r="K245">
            <v>72510</v>
          </cell>
          <cell r="L245" t="str">
            <v>Fiscal Services</v>
          </cell>
          <cell r="N245" t="str">
            <v>Medical Insurance</v>
          </cell>
          <cell r="O245">
            <v>28552</v>
          </cell>
        </row>
        <row r="246">
          <cell r="D246">
            <v>141</v>
          </cell>
          <cell r="F246" t="str">
            <v>General</v>
          </cell>
          <cell r="G246" t="str">
            <v>General Purpose School</v>
          </cell>
          <cell r="J246" t="str">
            <v>Support Services</v>
          </cell>
          <cell r="K246">
            <v>72510</v>
          </cell>
          <cell r="L246" t="str">
            <v>Fiscal Services</v>
          </cell>
          <cell r="N246" t="str">
            <v>Unemployment Compensation</v>
          </cell>
          <cell r="O246">
            <v>592</v>
          </cell>
        </row>
        <row r="247">
          <cell r="D247">
            <v>141</v>
          </cell>
          <cell r="F247" t="str">
            <v>General</v>
          </cell>
          <cell r="G247" t="str">
            <v>General Purpose School</v>
          </cell>
          <cell r="J247" t="str">
            <v>Support Services</v>
          </cell>
          <cell r="K247">
            <v>72510</v>
          </cell>
          <cell r="L247" t="str">
            <v>Fiscal Services</v>
          </cell>
          <cell r="N247" t="str">
            <v>Employer Medicare</v>
          </cell>
          <cell r="O247">
            <v>3944</v>
          </cell>
        </row>
        <row r="248">
          <cell r="D248">
            <v>141</v>
          </cell>
          <cell r="F248" t="str">
            <v>General</v>
          </cell>
          <cell r="G248" t="str">
            <v>General Purpose School</v>
          </cell>
          <cell r="J248" t="str">
            <v>Support Services</v>
          </cell>
          <cell r="K248">
            <v>72510</v>
          </cell>
          <cell r="L248" t="str">
            <v>Fiscal Services</v>
          </cell>
          <cell r="N248" t="str">
            <v>Maintenance and Repair Services - Office Equipment</v>
          </cell>
          <cell r="O248">
            <v>248</v>
          </cell>
        </row>
        <row r="249">
          <cell r="D249">
            <v>141</v>
          </cell>
          <cell r="F249" t="str">
            <v>General</v>
          </cell>
          <cell r="G249" t="str">
            <v>General Purpose School</v>
          </cell>
          <cell r="J249" t="str">
            <v>Support Services</v>
          </cell>
          <cell r="K249">
            <v>72510</v>
          </cell>
          <cell r="L249" t="str">
            <v>Fiscal Services</v>
          </cell>
          <cell r="N249" t="str">
            <v>Travel</v>
          </cell>
          <cell r="O249">
            <v>3910</v>
          </cell>
        </row>
        <row r="250">
          <cell r="D250">
            <v>141</v>
          </cell>
          <cell r="F250" t="str">
            <v>General</v>
          </cell>
          <cell r="G250" t="str">
            <v>General Purpose School</v>
          </cell>
          <cell r="J250" t="str">
            <v>Support Services</v>
          </cell>
          <cell r="K250">
            <v>72510</v>
          </cell>
          <cell r="L250" t="str">
            <v>Fiscal Services</v>
          </cell>
          <cell r="N250" t="str">
            <v>Office Supplies</v>
          </cell>
          <cell r="O250">
            <v>2113</v>
          </cell>
        </row>
        <row r="251">
          <cell r="D251">
            <v>141</v>
          </cell>
          <cell r="F251" t="str">
            <v>General</v>
          </cell>
          <cell r="G251" t="str">
            <v>General Purpose School</v>
          </cell>
          <cell r="J251" t="str">
            <v>Support Services</v>
          </cell>
          <cell r="K251">
            <v>72510</v>
          </cell>
          <cell r="L251" t="str">
            <v>Fiscal Services</v>
          </cell>
          <cell r="N251" t="str">
            <v>Other Supplies and Materials</v>
          </cell>
          <cell r="O251">
            <v>22579</v>
          </cell>
        </row>
        <row r="252">
          <cell r="D252">
            <v>141</v>
          </cell>
          <cell r="F252" t="str">
            <v>General</v>
          </cell>
          <cell r="G252" t="str">
            <v>General Purpose School</v>
          </cell>
          <cell r="J252" t="str">
            <v>Support Services</v>
          </cell>
          <cell r="K252">
            <v>72510</v>
          </cell>
          <cell r="L252" t="str">
            <v>Fiscal Services</v>
          </cell>
          <cell r="N252" t="str">
            <v>Administration Equipment</v>
          </cell>
          <cell r="O252">
            <v>7890</v>
          </cell>
        </row>
        <row r="253">
          <cell r="D253">
            <v>141</v>
          </cell>
          <cell r="F253" t="str">
            <v>General</v>
          </cell>
          <cell r="G253" t="str">
            <v>General Purpose School</v>
          </cell>
          <cell r="J253" t="str">
            <v>Support Services</v>
          </cell>
          <cell r="K253">
            <v>72520</v>
          </cell>
          <cell r="L253" t="str">
            <v>Human Services/Personnel</v>
          </cell>
          <cell r="N253" t="str">
            <v>Supervisor/Director</v>
          </cell>
          <cell r="O253">
            <v>62076</v>
          </cell>
        </row>
        <row r="254">
          <cell r="D254">
            <v>141</v>
          </cell>
          <cell r="F254" t="str">
            <v>General</v>
          </cell>
          <cell r="G254" t="str">
            <v>General Purpose School</v>
          </cell>
          <cell r="J254" t="str">
            <v>Support Services</v>
          </cell>
          <cell r="K254">
            <v>72520</v>
          </cell>
          <cell r="L254" t="str">
            <v>Human Services/Personnel</v>
          </cell>
          <cell r="N254" t="str">
            <v>Secretary(ies)</v>
          </cell>
          <cell r="O254">
            <v>26329</v>
          </cell>
        </row>
        <row r="255">
          <cell r="D255">
            <v>141</v>
          </cell>
          <cell r="F255" t="str">
            <v>General</v>
          </cell>
          <cell r="G255" t="str">
            <v>General Purpose School</v>
          </cell>
          <cell r="J255" t="str">
            <v>Support Services</v>
          </cell>
          <cell r="K255">
            <v>72520</v>
          </cell>
          <cell r="L255" t="str">
            <v>Human Services/Personnel</v>
          </cell>
          <cell r="N255" t="str">
            <v>Social Security</v>
          </cell>
          <cell r="O255">
            <v>5481</v>
          </cell>
        </row>
        <row r="256">
          <cell r="D256">
            <v>141</v>
          </cell>
          <cell r="F256" t="str">
            <v>General</v>
          </cell>
          <cell r="G256" t="str">
            <v>General Purpose School</v>
          </cell>
          <cell r="J256" t="str">
            <v>Support Services</v>
          </cell>
          <cell r="K256">
            <v>72520</v>
          </cell>
          <cell r="L256" t="str">
            <v>Human Services/Personnel</v>
          </cell>
          <cell r="N256" t="str">
            <v>State Retirement</v>
          </cell>
          <cell r="O256">
            <v>6949</v>
          </cell>
        </row>
        <row r="257">
          <cell r="D257">
            <v>141</v>
          </cell>
          <cell r="F257" t="str">
            <v>General</v>
          </cell>
          <cell r="G257" t="str">
            <v>General Purpose School</v>
          </cell>
          <cell r="J257" t="str">
            <v>Support Services</v>
          </cell>
          <cell r="K257">
            <v>72520</v>
          </cell>
          <cell r="L257" t="str">
            <v>Human Services/Personnel</v>
          </cell>
          <cell r="N257" t="str">
            <v>Life Insurance</v>
          </cell>
          <cell r="O257">
            <v>101</v>
          </cell>
        </row>
        <row r="258">
          <cell r="D258">
            <v>141</v>
          </cell>
          <cell r="F258" t="str">
            <v>General</v>
          </cell>
          <cell r="G258" t="str">
            <v>General Purpose School</v>
          </cell>
          <cell r="J258" t="str">
            <v>Support Services</v>
          </cell>
          <cell r="K258">
            <v>72520</v>
          </cell>
          <cell r="L258" t="str">
            <v>Human Services/Personnel</v>
          </cell>
          <cell r="N258" t="str">
            <v>Unemployment Compensation</v>
          </cell>
          <cell r="O258">
            <v>157</v>
          </cell>
        </row>
        <row r="259">
          <cell r="D259">
            <v>141</v>
          </cell>
          <cell r="F259" t="str">
            <v>General</v>
          </cell>
          <cell r="G259" t="str">
            <v>General Purpose School</v>
          </cell>
          <cell r="J259" t="str">
            <v>Support Services</v>
          </cell>
          <cell r="K259">
            <v>72520</v>
          </cell>
          <cell r="L259" t="str">
            <v>Human Services/Personnel</v>
          </cell>
          <cell r="N259" t="str">
            <v>Employer Medicare</v>
          </cell>
          <cell r="O259">
            <v>1282</v>
          </cell>
        </row>
        <row r="260">
          <cell r="D260">
            <v>141</v>
          </cell>
          <cell r="F260" t="str">
            <v>General</v>
          </cell>
          <cell r="G260" t="str">
            <v>General Purpose School</v>
          </cell>
          <cell r="J260" t="str">
            <v>Support Services</v>
          </cell>
          <cell r="K260">
            <v>72520</v>
          </cell>
          <cell r="L260" t="str">
            <v>Human Services/Personnel</v>
          </cell>
          <cell r="N260" t="str">
            <v>Travel</v>
          </cell>
          <cell r="O260">
            <v>2218</v>
          </cell>
        </row>
        <row r="261">
          <cell r="D261">
            <v>141</v>
          </cell>
          <cell r="F261" t="str">
            <v>General</v>
          </cell>
          <cell r="G261" t="str">
            <v>General Purpose School</v>
          </cell>
          <cell r="J261" t="str">
            <v>Support Services</v>
          </cell>
          <cell r="K261">
            <v>72520</v>
          </cell>
          <cell r="L261" t="str">
            <v>Human Services/Personnel</v>
          </cell>
          <cell r="N261" t="str">
            <v>Other Contracted Services</v>
          </cell>
          <cell r="O261">
            <v>28233</v>
          </cell>
        </row>
        <row r="262">
          <cell r="D262">
            <v>141</v>
          </cell>
          <cell r="F262" t="str">
            <v>General</v>
          </cell>
          <cell r="G262" t="str">
            <v>General Purpose School</v>
          </cell>
          <cell r="J262" t="str">
            <v>Support Services</v>
          </cell>
          <cell r="K262">
            <v>72520</v>
          </cell>
          <cell r="L262" t="str">
            <v>Human Services/Personnel</v>
          </cell>
          <cell r="N262" t="str">
            <v>Office Supplies</v>
          </cell>
          <cell r="O262">
            <v>3746</v>
          </cell>
        </row>
        <row r="263">
          <cell r="D263">
            <v>141</v>
          </cell>
          <cell r="F263" t="str">
            <v>General</v>
          </cell>
          <cell r="G263" t="str">
            <v>General Purpose School</v>
          </cell>
          <cell r="J263" t="str">
            <v>Support Services</v>
          </cell>
          <cell r="K263">
            <v>72520</v>
          </cell>
          <cell r="L263" t="str">
            <v>Human Services/Personnel</v>
          </cell>
          <cell r="N263" t="str">
            <v>Other Supplies and Materials</v>
          </cell>
          <cell r="O263">
            <v>3008</v>
          </cell>
        </row>
        <row r="264">
          <cell r="D264">
            <v>141</v>
          </cell>
          <cell r="F264" t="str">
            <v>General</v>
          </cell>
          <cell r="G264" t="str">
            <v>General Purpose School</v>
          </cell>
          <cell r="J264" t="str">
            <v>Support Services</v>
          </cell>
          <cell r="K264">
            <v>72520</v>
          </cell>
          <cell r="L264" t="str">
            <v>Human Services/Personnel</v>
          </cell>
          <cell r="N264" t="str">
            <v>In Service/Staff Development</v>
          </cell>
          <cell r="O264">
            <v>770</v>
          </cell>
        </row>
        <row r="265">
          <cell r="D265">
            <v>141</v>
          </cell>
          <cell r="F265" t="str">
            <v>General</v>
          </cell>
          <cell r="G265" t="str">
            <v>General Purpose School</v>
          </cell>
          <cell r="J265" t="str">
            <v>Support Services</v>
          </cell>
          <cell r="K265">
            <v>72610</v>
          </cell>
          <cell r="L265" t="str">
            <v>Operation of Plant</v>
          </cell>
          <cell r="N265" t="str">
            <v>Supervisor/Director</v>
          </cell>
          <cell r="O265">
            <v>75030</v>
          </cell>
        </row>
        <row r="266">
          <cell r="D266">
            <v>141</v>
          </cell>
          <cell r="F266" t="str">
            <v>General</v>
          </cell>
          <cell r="G266" t="str">
            <v>General Purpose School</v>
          </cell>
          <cell r="J266" t="str">
            <v>Support Services</v>
          </cell>
          <cell r="K266">
            <v>72610</v>
          </cell>
          <cell r="L266" t="str">
            <v>Operation of Plant</v>
          </cell>
          <cell r="N266" t="str">
            <v>Custodial Personnel</v>
          </cell>
          <cell r="O266">
            <v>1351747</v>
          </cell>
        </row>
        <row r="267">
          <cell r="D267">
            <v>141</v>
          </cell>
          <cell r="F267" t="str">
            <v>General</v>
          </cell>
          <cell r="G267" t="str">
            <v>General Purpose School</v>
          </cell>
          <cell r="J267" t="str">
            <v>Support Services</v>
          </cell>
          <cell r="K267">
            <v>72610</v>
          </cell>
          <cell r="L267" t="str">
            <v>Operation of Plant</v>
          </cell>
          <cell r="N267" t="str">
            <v>Social Security</v>
          </cell>
          <cell r="O267">
            <v>81995</v>
          </cell>
        </row>
        <row r="268">
          <cell r="D268">
            <v>141</v>
          </cell>
          <cell r="F268" t="str">
            <v>General</v>
          </cell>
          <cell r="G268" t="str">
            <v>General Purpose School</v>
          </cell>
          <cell r="J268" t="str">
            <v>Support Services</v>
          </cell>
          <cell r="K268">
            <v>72610</v>
          </cell>
          <cell r="L268" t="str">
            <v>Operation of Plant</v>
          </cell>
          <cell r="N268" t="str">
            <v>State Retirement</v>
          </cell>
          <cell r="O268">
            <v>111350</v>
          </cell>
        </row>
        <row r="269">
          <cell r="D269">
            <v>141</v>
          </cell>
          <cell r="F269" t="str">
            <v>General</v>
          </cell>
          <cell r="G269" t="str">
            <v>General Purpose School</v>
          </cell>
          <cell r="J269" t="str">
            <v>Support Services</v>
          </cell>
          <cell r="K269">
            <v>72610</v>
          </cell>
          <cell r="L269" t="str">
            <v>Operation of Plant</v>
          </cell>
          <cell r="N269" t="str">
            <v>Life Insurance</v>
          </cell>
          <cell r="O269">
            <v>2887</v>
          </cell>
        </row>
        <row r="270">
          <cell r="D270">
            <v>141</v>
          </cell>
          <cell r="F270" t="str">
            <v>General</v>
          </cell>
          <cell r="G270" t="str">
            <v>General Purpose School</v>
          </cell>
          <cell r="J270" t="str">
            <v>Support Services</v>
          </cell>
          <cell r="K270">
            <v>72610</v>
          </cell>
          <cell r="L270" t="str">
            <v>Operation of Plant</v>
          </cell>
          <cell r="N270" t="str">
            <v>Medical Insurance</v>
          </cell>
          <cell r="O270">
            <v>258928</v>
          </cell>
        </row>
        <row r="271">
          <cell r="D271">
            <v>141</v>
          </cell>
          <cell r="F271" t="str">
            <v>General</v>
          </cell>
          <cell r="G271" t="str">
            <v>General Purpose School</v>
          </cell>
          <cell r="J271" t="str">
            <v>Support Services</v>
          </cell>
          <cell r="K271">
            <v>72610</v>
          </cell>
          <cell r="L271" t="str">
            <v>Operation of Plant</v>
          </cell>
          <cell r="N271" t="str">
            <v>Unemployment Compensation</v>
          </cell>
          <cell r="O271">
            <v>4102</v>
          </cell>
        </row>
        <row r="272">
          <cell r="D272">
            <v>141</v>
          </cell>
          <cell r="F272" t="str">
            <v>General</v>
          </cell>
          <cell r="G272" t="str">
            <v>General Purpose School</v>
          </cell>
          <cell r="J272" t="str">
            <v>Support Services</v>
          </cell>
          <cell r="K272">
            <v>72610</v>
          </cell>
          <cell r="L272" t="str">
            <v>Operation of Plant</v>
          </cell>
          <cell r="N272" t="str">
            <v>Employer Medicare</v>
          </cell>
          <cell r="O272">
            <v>19380</v>
          </cell>
        </row>
        <row r="273">
          <cell r="D273">
            <v>141</v>
          </cell>
          <cell r="F273" t="str">
            <v>General</v>
          </cell>
          <cell r="G273" t="str">
            <v>General Purpose School</v>
          </cell>
          <cell r="J273" t="str">
            <v>Support Services</v>
          </cell>
          <cell r="K273">
            <v>72610</v>
          </cell>
          <cell r="L273" t="str">
            <v>Operation of Plant</v>
          </cell>
          <cell r="N273" t="str">
            <v>Maintenance and Repair Services - Vehicles</v>
          </cell>
          <cell r="O273">
            <v>12039</v>
          </cell>
        </row>
        <row r="274">
          <cell r="D274">
            <v>141</v>
          </cell>
          <cell r="F274" t="str">
            <v>General</v>
          </cell>
          <cell r="G274" t="str">
            <v>General Purpose School</v>
          </cell>
          <cell r="J274" t="str">
            <v>Support Services</v>
          </cell>
          <cell r="K274">
            <v>72610</v>
          </cell>
          <cell r="L274" t="str">
            <v>Operation of Plant</v>
          </cell>
          <cell r="N274" t="str">
            <v>Rentals</v>
          </cell>
          <cell r="O274">
            <v>84671</v>
          </cell>
        </row>
        <row r="275">
          <cell r="D275">
            <v>141</v>
          </cell>
          <cell r="F275" t="str">
            <v>General</v>
          </cell>
          <cell r="G275" t="str">
            <v>General Purpose School</v>
          </cell>
          <cell r="J275" t="str">
            <v>Support Services</v>
          </cell>
          <cell r="K275">
            <v>72610</v>
          </cell>
          <cell r="L275" t="str">
            <v>Operation of Plant</v>
          </cell>
          <cell r="N275" t="str">
            <v>Disposal Fees</v>
          </cell>
          <cell r="O275">
            <v>51694</v>
          </cell>
        </row>
        <row r="276">
          <cell r="D276">
            <v>141</v>
          </cell>
          <cell r="F276" t="str">
            <v>General</v>
          </cell>
          <cell r="G276" t="str">
            <v>General Purpose School</v>
          </cell>
          <cell r="J276" t="str">
            <v>Support Services</v>
          </cell>
          <cell r="K276">
            <v>72610</v>
          </cell>
          <cell r="L276" t="str">
            <v>Operation of Plant</v>
          </cell>
          <cell r="N276" t="str">
            <v>Other Contracted Services</v>
          </cell>
          <cell r="O276">
            <v>37152</v>
          </cell>
        </row>
        <row r="277">
          <cell r="D277">
            <v>141</v>
          </cell>
          <cell r="F277" t="str">
            <v>General</v>
          </cell>
          <cell r="G277" t="str">
            <v>General Purpose School</v>
          </cell>
          <cell r="J277" t="str">
            <v>Support Services</v>
          </cell>
          <cell r="K277">
            <v>72610</v>
          </cell>
          <cell r="L277" t="str">
            <v>Operation of Plant</v>
          </cell>
          <cell r="N277" t="str">
            <v>Custodial Supplies</v>
          </cell>
          <cell r="O277">
            <v>172548</v>
          </cell>
        </row>
        <row r="278">
          <cell r="D278">
            <v>141</v>
          </cell>
          <cell r="F278" t="str">
            <v>General</v>
          </cell>
          <cell r="G278" t="str">
            <v>General Purpose School</v>
          </cell>
          <cell r="J278" t="str">
            <v>Support Services</v>
          </cell>
          <cell r="K278">
            <v>72610</v>
          </cell>
          <cell r="L278" t="str">
            <v>Operation of Plant</v>
          </cell>
          <cell r="N278" t="str">
            <v>Electricity</v>
          </cell>
          <cell r="O278">
            <v>1777185</v>
          </cell>
        </row>
        <row r="279">
          <cell r="D279">
            <v>141</v>
          </cell>
          <cell r="F279" t="str">
            <v>General</v>
          </cell>
          <cell r="G279" t="str">
            <v>General Purpose School</v>
          </cell>
          <cell r="J279" t="str">
            <v>Support Services</v>
          </cell>
          <cell r="K279">
            <v>72610</v>
          </cell>
          <cell r="L279" t="str">
            <v>Operation of Plant</v>
          </cell>
          <cell r="N279" t="str">
            <v>Natural Gas</v>
          </cell>
          <cell r="O279">
            <v>223914</v>
          </cell>
        </row>
        <row r="280">
          <cell r="D280">
            <v>141</v>
          </cell>
          <cell r="F280" t="str">
            <v>General</v>
          </cell>
          <cell r="G280" t="str">
            <v>General Purpose School</v>
          </cell>
          <cell r="J280" t="str">
            <v>Support Services</v>
          </cell>
          <cell r="K280">
            <v>72610</v>
          </cell>
          <cell r="L280" t="str">
            <v>Operation of Plant</v>
          </cell>
          <cell r="N280" t="str">
            <v>Water and Sewer</v>
          </cell>
          <cell r="O280">
            <v>264251</v>
          </cell>
        </row>
        <row r="281">
          <cell r="D281">
            <v>141</v>
          </cell>
          <cell r="F281" t="str">
            <v>General</v>
          </cell>
          <cell r="G281" t="str">
            <v>General Purpose School</v>
          </cell>
          <cell r="J281" t="str">
            <v>Support Services</v>
          </cell>
          <cell r="K281">
            <v>72610</v>
          </cell>
          <cell r="L281" t="str">
            <v>Operation of Plant</v>
          </cell>
          <cell r="N281" t="str">
            <v>Other Supplies and Materials</v>
          </cell>
          <cell r="O281">
            <v>12655</v>
          </cell>
        </row>
        <row r="282">
          <cell r="D282">
            <v>141</v>
          </cell>
          <cell r="F282" t="str">
            <v>General</v>
          </cell>
          <cell r="G282" t="str">
            <v>General Purpose School</v>
          </cell>
          <cell r="J282" t="str">
            <v>Support Services</v>
          </cell>
          <cell r="K282">
            <v>72610</v>
          </cell>
          <cell r="L282" t="str">
            <v>Operation of Plant</v>
          </cell>
          <cell r="N282" t="str">
            <v>Building and Contents Insurance</v>
          </cell>
          <cell r="O282">
            <v>197969</v>
          </cell>
        </row>
        <row r="283">
          <cell r="D283">
            <v>141</v>
          </cell>
          <cell r="F283" t="str">
            <v>General</v>
          </cell>
          <cell r="G283" t="str">
            <v>General Purpose School</v>
          </cell>
          <cell r="J283" t="str">
            <v>Support Services</v>
          </cell>
          <cell r="K283">
            <v>72610</v>
          </cell>
          <cell r="L283" t="str">
            <v>Operation of Plant</v>
          </cell>
          <cell r="N283" t="str">
            <v>Plant Operation Equipment</v>
          </cell>
          <cell r="O283">
            <v>32196</v>
          </cell>
        </row>
        <row r="284">
          <cell r="D284">
            <v>141</v>
          </cell>
          <cell r="F284" t="str">
            <v>General</v>
          </cell>
          <cell r="G284" t="str">
            <v>General Purpose School</v>
          </cell>
          <cell r="J284" t="str">
            <v>Support Services</v>
          </cell>
          <cell r="K284">
            <v>72620</v>
          </cell>
          <cell r="L284" t="str">
            <v>Maintenance of Plant</v>
          </cell>
          <cell r="N284" t="str">
            <v>Supervisor/Director</v>
          </cell>
          <cell r="O284">
            <v>65710</v>
          </cell>
        </row>
        <row r="285">
          <cell r="D285">
            <v>141</v>
          </cell>
          <cell r="F285" t="str">
            <v>General</v>
          </cell>
          <cell r="G285" t="str">
            <v>General Purpose School</v>
          </cell>
          <cell r="J285" t="str">
            <v>Support Services</v>
          </cell>
          <cell r="K285">
            <v>72620</v>
          </cell>
          <cell r="L285" t="str">
            <v>Maintenance of Plant</v>
          </cell>
          <cell r="N285" t="str">
            <v>Maintenance Personnel</v>
          </cell>
          <cell r="O285">
            <v>462201</v>
          </cell>
        </row>
        <row r="286">
          <cell r="D286">
            <v>141</v>
          </cell>
          <cell r="F286" t="str">
            <v>General</v>
          </cell>
          <cell r="G286" t="str">
            <v>General Purpose School</v>
          </cell>
          <cell r="J286" t="str">
            <v>Support Services</v>
          </cell>
          <cell r="K286">
            <v>72620</v>
          </cell>
          <cell r="L286" t="str">
            <v>Maintenance of Plant</v>
          </cell>
          <cell r="N286" t="str">
            <v>Social Security</v>
          </cell>
          <cell r="O286">
            <v>30576</v>
          </cell>
        </row>
        <row r="287">
          <cell r="D287">
            <v>141</v>
          </cell>
          <cell r="F287" t="str">
            <v>General</v>
          </cell>
          <cell r="G287" t="str">
            <v>General Purpose School</v>
          </cell>
          <cell r="J287" t="str">
            <v>Support Services</v>
          </cell>
          <cell r="K287">
            <v>72620</v>
          </cell>
          <cell r="L287" t="str">
            <v>Maintenance of Plant</v>
          </cell>
          <cell r="N287" t="str">
            <v>State Retirement</v>
          </cell>
          <cell r="O287">
            <v>39539</v>
          </cell>
        </row>
        <row r="288">
          <cell r="D288">
            <v>141</v>
          </cell>
          <cell r="F288" t="str">
            <v>General</v>
          </cell>
          <cell r="G288" t="str">
            <v>General Purpose School</v>
          </cell>
          <cell r="J288" t="str">
            <v>Support Services</v>
          </cell>
          <cell r="K288">
            <v>72620</v>
          </cell>
          <cell r="L288" t="str">
            <v>Maintenance of Plant</v>
          </cell>
          <cell r="N288" t="str">
            <v>Life Insurance</v>
          </cell>
          <cell r="O288">
            <v>706</v>
          </cell>
        </row>
        <row r="289">
          <cell r="D289">
            <v>141</v>
          </cell>
          <cell r="F289" t="str">
            <v>General</v>
          </cell>
          <cell r="G289" t="str">
            <v>General Purpose School</v>
          </cell>
          <cell r="J289" t="str">
            <v>Support Services</v>
          </cell>
          <cell r="K289">
            <v>72620</v>
          </cell>
          <cell r="L289" t="str">
            <v>Maintenance of Plant</v>
          </cell>
          <cell r="N289" t="str">
            <v>Medical Insurance</v>
          </cell>
          <cell r="O289">
            <v>78926</v>
          </cell>
        </row>
        <row r="290">
          <cell r="D290">
            <v>141</v>
          </cell>
          <cell r="F290" t="str">
            <v>General</v>
          </cell>
          <cell r="G290" t="str">
            <v>General Purpose School</v>
          </cell>
          <cell r="J290" t="str">
            <v>Support Services</v>
          </cell>
          <cell r="K290">
            <v>72620</v>
          </cell>
          <cell r="L290" t="str">
            <v>Maintenance of Plant</v>
          </cell>
          <cell r="N290" t="str">
            <v>Unemployment Compensation</v>
          </cell>
          <cell r="O290">
            <v>1416</v>
          </cell>
        </row>
        <row r="291">
          <cell r="D291">
            <v>141</v>
          </cell>
          <cell r="F291" t="str">
            <v>General</v>
          </cell>
          <cell r="G291" t="str">
            <v>General Purpose School</v>
          </cell>
          <cell r="J291" t="str">
            <v>Support Services</v>
          </cell>
          <cell r="K291">
            <v>72620</v>
          </cell>
          <cell r="L291" t="str">
            <v>Maintenance of Plant</v>
          </cell>
          <cell r="N291" t="str">
            <v>Employer Medicare</v>
          </cell>
          <cell r="O291">
            <v>7165</v>
          </cell>
        </row>
        <row r="292">
          <cell r="D292">
            <v>141</v>
          </cell>
          <cell r="F292" t="str">
            <v>General</v>
          </cell>
          <cell r="G292" t="str">
            <v>General Purpose School</v>
          </cell>
          <cell r="J292" t="str">
            <v>Support Services</v>
          </cell>
          <cell r="K292">
            <v>72620</v>
          </cell>
          <cell r="L292" t="str">
            <v>Maintenance of Plant</v>
          </cell>
          <cell r="N292" t="str">
            <v>Payments to Retirees</v>
          </cell>
          <cell r="O292">
            <v>1150</v>
          </cell>
        </row>
        <row r="293">
          <cell r="D293">
            <v>141</v>
          </cell>
          <cell r="F293" t="str">
            <v>General</v>
          </cell>
          <cell r="G293" t="str">
            <v>General Purpose School</v>
          </cell>
          <cell r="J293" t="str">
            <v>Support Services</v>
          </cell>
          <cell r="K293">
            <v>72620</v>
          </cell>
          <cell r="L293" t="str">
            <v>Maintenance of Plant</v>
          </cell>
          <cell r="N293" t="str">
            <v>Communication</v>
          </cell>
          <cell r="O293">
            <v>193066</v>
          </cell>
        </row>
        <row r="294">
          <cell r="D294">
            <v>141</v>
          </cell>
          <cell r="F294" t="str">
            <v>General</v>
          </cell>
          <cell r="G294" t="str">
            <v>General Purpose School</v>
          </cell>
          <cell r="J294" t="str">
            <v>Support Services</v>
          </cell>
          <cell r="K294">
            <v>72620</v>
          </cell>
          <cell r="L294" t="str">
            <v>Maintenance of Plant</v>
          </cell>
          <cell r="N294" t="str">
            <v>Maintenance and Repair Services - Buildings</v>
          </cell>
          <cell r="O294">
            <v>31797</v>
          </cell>
        </row>
        <row r="295">
          <cell r="D295">
            <v>141</v>
          </cell>
          <cell r="F295" t="str">
            <v>General</v>
          </cell>
          <cell r="G295" t="str">
            <v>General Purpose School</v>
          </cell>
          <cell r="J295" t="str">
            <v>Support Services</v>
          </cell>
          <cell r="K295">
            <v>72620</v>
          </cell>
          <cell r="L295" t="str">
            <v>Maintenance of Plant</v>
          </cell>
          <cell r="N295" t="str">
            <v>Maintenance and Repair Services - Equipment</v>
          </cell>
          <cell r="O295">
            <v>20645</v>
          </cell>
        </row>
        <row r="296">
          <cell r="D296">
            <v>141</v>
          </cell>
          <cell r="F296" t="str">
            <v>General</v>
          </cell>
          <cell r="G296" t="str">
            <v>General Purpose School</v>
          </cell>
          <cell r="J296" t="str">
            <v>Support Services</v>
          </cell>
          <cell r="K296">
            <v>72620</v>
          </cell>
          <cell r="L296" t="str">
            <v>Maintenance of Plant</v>
          </cell>
          <cell r="N296" t="str">
            <v>Travel</v>
          </cell>
          <cell r="O296">
            <v>100</v>
          </cell>
        </row>
        <row r="297">
          <cell r="D297">
            <v>141</v>
          </cell>
          <cell r="F297" t="str">
            <v>General</v>
          </cell>
          <cell r="G297" t="str">
            <v>General Purpose School</v>
          </cell>
          <cell r="J297" t="str">
            <v>Support Services</v>
          </cell>
          <cell r="K297">
            <v>72620</v>
          </cell>
          <cell r="L297" t="str">
            <v>Maintenance of Plant</v>
          </cell>
          <cell r="N297" t="str">
            <v>Other Contracted Services</v>
          </cell>
          <cell r="O297">
            <v>58241</v>
          </cell>
        </row>
        <row r="298">
          <cell r="D298">
            <v>141</v>
          </cell>
          <cell r="F298" t="str">
            <v>General</v>
          </cell>
          <cell r="G298" t="str">
            <v>General Purpose School</v>
          </cell>
          <cell r="J298" t="str">
            <v>Support Services</v>
          </cell>
          <cell r="K298">
            <v>72620</v>
          </cell>
          <cell r="L298" t="str">
            <v>Maintenance of Plant</v>
          </cell>
          <cell r="N298" t="str">
            <v>Custodial Supplies</v>
          </cell>
          <cell r="O298">
            <v>8725</v>
          </cell>
        </row>
        <row r="299">
          <cell r="D299">
            <v>141</v>
          </cell>
          <cell r="F299" t="str">
            <v>General</v>
          </cell>
          <cell r="G299" t="str">
            <v>General Purpose School</v>
          </cell>
          <cell r="J299" t="str">
            <v>Support Services</v>
          </cell>
          <cell r="K299">
            <v>72620</v>
          </cell>
          <cell r="L299" t="str">
            <v>Maintenance of Plant</v>
          </cell>
          <cell r="N299" t="str">
            <v>Gasoline</v>
          </cell>
          <cell r="O299">
            <v>86326</v>
          </cell>
        </row>
        <row r="300">
          <cell r="D300">
            <v>141</v>
          </cell>
          <cell r="F300" t="str">
            <v>General</v>
          </cell>
          <cell r="G300" t="str">
            <v>General Purpose School</v>
          </cell>
          <cell r="J300" t="str">
            <v>Support Services</v>
          </cell>
          <cell r="K300">
            <v>72620</v>
          </cell>
          <cell r="L300" t="str">
            <v>Maintenance of Plant</v>
          </cell>
          <cell r="N300" t="str">
            <v>Office Supplies</v>
          </cell>
          <cell r="O300">
            <v>1457</v>
          </cell>
        </row>
        <row r="301">
          <cell r="D301">
            <v>141</v>
          </cell>
          <cell r="F301" t="str">
            <v>General</v>
          </cell>
          <cell r="G301" t="str">
            <v>General Purpose School</v>
          </cell>
          <cell r="J301" t="str">
            <v>Support Services</v>
          </cell>
          <cell r="K301">
            <v>72620</v>
          </cell>
          <cell r="L301" t="str">
            <v>Maintenance of Plant</v>
          </cell>
          <cell r="N301" t="str">
            <v>Other Supplies and Materials</v>
          </cell>
          <cell r="O301">
            <v>227516</v>
          </cell>
        </row>
        <row r="302">
          <cell r="D302">
            <v>141</v>
          </cell>
          <cell r="F302" t="str">
            <v>General</v>
          </cell>
          <cell r="G302" t="str">
            <v>General Purpose School</v>
          </cell>
          <cell r="J302" t="str">
            <v>Support Services</v>
          </cell>
          <cell r="K302">
            <v>72710</v>
          </cell>
          <cell r="L302" t="str">
            <v>Transportation</v>
          </cell>
          <cell r="N302" t="str">
            <v>Supervisor/Director</v>
          </cell>
          <cell r="O302">
            <v>44754</v>
          </cell>
        </row>
        <row r="303">
          <cell r="D303">
            <v>141</v>
          </cell>
          <cell r="F303" t="str">
            <v>General</v>
          </cell>
          <cell r="G303" t="str">
            <v>General Purpose School</v>
          </cell>
          <cell r="J303" t="str">
            <v>Support Services</v>
          </cell>
          <cell r="K303">
            <v>72710</v>
          </cell>
          <cell r="L303" t="str">
            <v>Transportation</v>
          </cell>
          <cell r="N303" t="str">
            <v>Social Security</v>
          </cell>
          <cell r="O303">
            <v>2765</v>
          </cell>
        </row>
        <row r="304">
          <cell r="D304">
            <v>141</v>
          </cell>
          <cell r="F304" t="str">
            <v>General</v>
          </cell>
          <cell r="G304" t="str">
            <v>General Purpose School</v>
          </cell>
          <cell r="J304" t="str">
            <v>Support Services</v>
          </cell>
          <cell r="K304">
            <v>72710</v>
          </cell>
          <cell r="L304" t="str">
            <v>Transportation</v>
          </cell>
          <cell r="N304" t="str">
            <v>State Retirement</v>
          </cell>
          <cell r="O304">
            <v>4050</v>
          </cell>
        </row>
        <row r="305">
          <cell r="D305">
            <v>141</v>
          </cell>
          <cell r="F305" t="str">
            <v>General</v>
          </cell>
          <cell r="G305" t="str">
            <v>General Purpose School</v>
          </cell>
          <cell r="J305" t="str">
            <v>Support Services</v>
          </cell>
          <cell r="K305">
            <v>72710</v>
          </cell>
          <cell r="L305" t="str">
            <v>Transportation</v>
          </cell>
          <cell r="N305" t="str">
            <v>Life Insurance</v>
          </cell>
          <cell r="O305">
            <v>27</v>
          </cell>
        </row>
        <row r="306">
          <cell r="D306">
            <v>141</v>
          </cell>
          <cell r="F306" t="str">
            <v>General</v>
          </cell>
          <cell r="G306" t="str">
            <v>General Purpose School</v>
          </cell>
          <cell r="J306" t="str">
            <v>Support Services</v>
          </cell>
          <cell r="K306">
            <v>72710</v>
          </cell>
          <cell r="L306" t="str">
            <v>Transportation</v>
          </cell>
          <cell r="N306" t="str">
            <v>Medical Insurance</v>
          </cell>
          <cell r="O306">
            <v>749</v>
          </cell>
        </row>
        <row r="307">
          <cell r="D307">
            <v>141</v>
          </cell>
          <cell r="F307" t="str">
            <v>General</v>
          </cell>
          <cell r="G307" t="str">
            <v>General Purpose School</v>
          </cell>
          <cell r="J307" t="str">
            <v>Support Services</v>
          </cell>
          <cell r="K307">
            <v>72710</v>
          </cell>
          <cell r="L307" t="str">
            <v>Transportation</v>
          </cell>
          <cell r="N307" t="str">
            <v>Unemployment Compensation</v>
          </cell>
          <cell r="O307">
            <v>78</v>
          </cell>
        </row>
        <row r="308">
          <cell r="D308">
            <v>141</v>
          </cell>
          <cell r="F308" t="str">
            <v>General</v>
          </cell>
          <cell r="G308" t="str">
            <v>General Purpose School</v>
          </cell>
          <cell r="J308" t="str">
            <v>Support Services</v>
          </cell>
          <cell r="K308">
            <v>72710</v>
          </cell>
          <cell r="L308" t="str">
            <v>Transportation</v>
          </cell>
          <cell r="N308" t="str">
            <v>Employer Medicare</v>
          </cell>
          <cell r="O308">
            <v>647</v>
          </cell>
        </row>
        <row r="309">
          <cell r="D309">
            <v>141</v>
          </cell>
          <cell r="F309" t="str">
            <v>General</v>
          </cell>
          <cell r="G309" t="str">
            <v>General Purpose School</v>
          </cell>
          <cell r="J309" t="str">
            <v>Support Services</v>
          </cell>
          <cell r="K309">
            <v>72710</v>
          </cell>
          <cell r="L309" t="str">
            <v>Transportation</v>
          </cell>
          <cell r="N309" t="str">
            <v>Contracts with Vehicle Owners</v>
          </cell>
          <cell r="O309">
            <v>2622852</v>
          </cell>
        </row>
        <row r="310">
          <cell r="D310">
            <v>141</v>
          </cell>
          <cell r="F310" t="str">
            <v>General</v>
          </cell>
          <cell r="G310" t="str">
            <v>General Purpose School</v>
          </cell>
          <cell r="J310" t="str">
            <v>Support Services</v>
          </cell>
          <cell r="K310">
            <v>72710</v>
          </cell>
          <cell r="L310" t="str">
            <v>Transportation</v>
          </cell>
          <cell r="N310" t="str">
            <v>Travel</v>
          </cell>
          <cell r="O310">
            <v>910</v>
          </cell>
        </row>
        <row r="311">
          <cell r="D311">
            <v>141</v>
          </cell>
          <cell r="F311" t="str">
            <v>General</v>
          </cell>
          <cell r="G311" t="str">
            <v>General Purpose School</v>
          </cell>
          <cell r="J311" t="str">
            <v>Support Services</v>
          </cell>
          <cell r="K311">
            <v>72710</v>
          </cell>
          <cell r="L311" t="str">
            <v>Transportation</v>
          </cell>
          <cell r="N311" t="str">
            <v>Other Contracted Services</v>
          </cell>
          <cell r="O311">
            <v>4854</v>
          </cell>
        </row>
        <row r="312">
          <cell r="D312">
            <v>141</v>
          </cell>
          <cell r="F312" t="str">
            <v>General</v>
          </cell>
          <cell r="G312" t="str">
            <v>General Purpose School</v>
          </cell>
          <cell r="J312" t="str">
            <v>Support Services</v>
          </cell>
          <cell r="K312">
            <v>72710</v>
          </cell>
          <cell r="L312" t="str">
            <v>Transportation</v>
          </cell>
          <cell r="N312" t="str">
            <v>Other Supplies and Materials</v>
          </cell>
          <cell r="O312">
            <v>6353</v>
          </cell>
        </row>
        <row r="313">
          <cell r="D313">
            <v>141</v>
          </cell>
          <cell r="F313" t="str">
            <v>General</v>
          </cell>
          <cell r="G313" t="str">
            <v>General Purpose School</v>
          </cell>
          <cell r="J313" t="str">
            <v>Support Services</v>
          </cell>
          <cell r="K313">
            <v>72810</v>
          </cell>
          <cell r="L313" t="str">
            <v>Central and Other</v>
          </cell>
          <cell r="N313" t="str">
            <v>Supervisor/Director</v>
          </cell>
          <cell r="O313">
            <v>85863</v>
          </cell>
        </row>
        <row r="314">
          <cell r="D314">
            <v>141</v>
          </cell>
          <cell r="F314" t="str">
            <v>General</v>
          </cell>
          <cell r="G314" t="str">
            <v>General Purpose School</v>
          </cell>
          <cell r="J314" t="str">
            <v>Support Services</v>
          </cell>
          <cell r="K314">
            <v>72810</v>
          </cell>
          <cell r="L314" t="str">
            <v>Central and Other</v>
          </cell>
          <cell r="N314" t="str">
            <v>Career Ladder Program</v>
          </cell>
          <cell r="O314">
            <v>3000</v>
          </cell>
        </row>
        <row r="315">
          <cell r="D315">
            <v>141</v>
          </cell>
          <cell r="F315" t="str">
            <v>General</v>
          </cell>
          <cell r="G315" t="str">
            <v>General Purpose School</v>
          </cell>
          <cell r="J315" t="str">
            <v>Support Services</v>
          </cell>
          <cell r="K315">
            <v>72810</v>
          </cell>
          <cell r="L315" t="str">
            <v>Central and Other</v>
          </cell>
          <cell r="N315" t="str">
            <v>Secretary(ies)</v>
          </cell>
          <cell r="O315">
            <v>28018</v>
          </cell>
        </row>
        <row r="316">
          <cell r="D316">
            <v>141</v>
          </cell>
          <cell r="F316" t="str">
            <v>General</v>
          </cell>
          <cell r="G316" t="str">
            <v>General Purpose School</v>
          </cell>
          <cell r="J316" t="str">
            <v>Support Services</v>
          </cell>
          <cell r="K316">
            <v>72810</v>
          </cell>
          <cell r="L316" t="str">
            <v>Central and Other</v>
          </cell>
          <cell r="N316" t="str">
            <v>Other Salaries and Wages</v>
          </cell>
          <cell r="O316">
            <v>288080</v>
          </cell>
        </row>
        <row r="317">
          <cell r="D317">
            <v>141</v>
          </cell>
          <cell r="F317" t="str">
            <v>General</v>
          </cell>
          <cell r="G317" t="str">
            <v>General Purpose School</v>
          </cell>
          <cell r="J317" t="str">
            <v>Support Services</v>
          </cell>
          <cell r="K317">
            <v>72810</v>
          </cell>
          <cell r="L317" t="str">
            <v>Central and Other</v>
          </cell>
          <cell r="N317" t="str">
            <v>Social Security</v>
          </cell>
          <cell r="O317">
            <v>24263</v>
          </cell>
        </row>
        <row r="318">
          <cell r="D318">
            <v>141</v>
          </cell>
          <cell r="F318" t="str">
            <v>General</v>
          </cell>
          <cell r="G318" t="str">
            <v>General Purpose School</v>
          </cell>
          <cell r="J318" t="str">
            <v>Support Services</v>
          </cell>
          <cell r="K318">
            <v>72810</v>
          </cell>
          <cell r="L318" t="str">
            <v>Central and Other</v>
          </cell>
          <cell r="N318" t="str">
            <v>State Retirement</v>
          </cell>
          <cell r="O318">
            <v>33245</v>
          </cell>
        </row>
        <row r="319">
          <cell r="D319">
            <v>141</v>
          </cell>
          <cell r="F319" t="str">
            <v>General</v>
          </cell>
          <cell r="G319" t="str">
            <v>General Purpose School</v>
          </cell>
          <cell r="J319" t="str">
            <v>Support Services</v>
          </cell>
          <cell r="K319">
            <v>72810</v>
          </cell>
          <cell r="L319" t="str">
            <v>Central and Other</v>
          </cell>
          <cell r="N319" t="str">
            <v>Life Insurance</v>
          </cell>
          <cell r="O319">
            <v>378</v>
          </cell>
        </row>
        <row r="320">
          <cell r="D320">
            <v>141</v>
          </cell>
          <cell r="F320" t="str">
            <v>General</v>
          </cell>
          <cell r="G320" t="str">
            <v>General Purpose School</v>
          </cell>
          <cell r="J320" t="str">
            <v>Support Services</v>
          </cell>
          <cell r="K320">
            <v>72810</v>
          </cell>
          <cell r="L320" t="str">
            <v>Central and Other</v>
          </cell>
          <cell r="N320" t="str">
            <v>Medical Insurance</v>
          </cell>
          <cell r="O320">
            <v>35111</v>
          </cell>
        </row>
        <row r="321">
          <cell r="D321">
            <v>141</v>
          </cell>
          <cell r="F321" t="str">
            <v>General</v>
          </cell>
          <cell r="G321" t="str">
            <v>General Purpose School</v>
          </cell>
          <cell r="J321" t="str">
            <v>Support Services</v>
          </cell>
          <cell r="K321">
            <v>72810</v>
          </cell>
          <cell r="L321" t="str">
            <v>Central and Other</v>
          </cell>
          <cell r="N321" t="str">
            <v>Unemployment Compensation</v>
          </cell>
          <cell r="O321">
            <v>651</v>
          </cell>
        </row>
        <row r="322">
          <cell r="D322">
            <v>141</v>
          </cell>
          <cell r="F322" t="str">
            <v>General</v>
          </cell>
          <cell r="G322" t="str">
            <v>General Purpose School</v>
          </cell>
          <cell r="J322" t="str">
            <v>Support Services</v>
          </cell>
          <cell r="K322">
            <v>72810</v>
          </cell>
          <cell r="L322" t="str">
            <v>Central and Other</v>
          </cell>
          <cell r="N322" t="str">
            <v>Employer Medicare</v>
          </cell>
          <cell r="O322">
            <v>5674</v>
          </cell>
        </row>
        <row r="323">
          <cell r="D323">
            <v>141</v>
          </cell>
          <cell r="F323" t="str">
            <v>General</v>
          </cell>
          <cell r="G323" t="str">
            <v>General Purpose School</v>
          </cell>
          <cell r="J323" t="str">
            <v>Support Services</v>
          </cell>
          <cell r="K323">
            <v>72810</v>
          </cell>
          <cell r="L323" t="str">
            <v>Central and Other</v>
          </cell>
          <cell r="N323" t="str">
            <v>Dues and Memberships</v>
          </cell>
          <cell r="O323">
            <v>89</v>
          </cell>
        </row>
        <row r="324">
          <cell r="D324">
            <v>141</v>
          </cell>
          <cell r="F324" t="str">
            <v>General</v>
          </cell>
          <cell r="G324" t="str">
            <v>General Purpose School</v>
          </cell>
          <cell r="J324" t="str">
            <v>Support Services</v>
          </cell>
          <cell r="K324">
            <v>72810</v>
          </cell>
          <cell r="L324" t="str">
            <v>Central and Other</v>
          </cell>
          <cell r="N324" t="str">
            <v>Travel</v>
          </cell>
          <cell r="O324">
            <v>4323</v>
          </cell>
        </row>
        <row r="325">
          <cell r="D325">
            <v>141</v>
          </cell>
          <cell r="F325" t="str">
            <v>General</v>
          </cell>
          <cell r="G325" t="str">
            <v>General Purpose School</v>
          </cell>
          <cell r="J325" t="str">
            <v>Support Services</v>
          </cell>
          <cell r="K325">
            <v>72810</v>
          </cell>
          <cell r="L325" t="str">
            <v>Central and Other</v>
          </cell>
          <cell r="N325" t="str">
            <v>Other Contracted Services</v>
          </cell>
          <cell r="O325">
            <v>215395</v>
          </cell>
        </row>
        <row r="326">
          <cell r="D326">
            <v>141</v>
          </cell>
          <cell r="F326" t="str">
            <v>General</v>
          </cell>
          <cell r="G326" t="str">
            <v>General Purpose School</v>
          </cell>
          <cell r="J326" t="str">
            <v>Support Services</v>
          </cell>
          <cell r="K326">
            <v>72810</v>
          </cell>
          <cell r="L326" t="str">
            <v>Central and Other</v>
          </cell>
          <cell r="N326" t="str">
            <v>Other Supplies and Materials</v>
          </cell>
          <cell r="O326">
            <v>48469</v>
          </cell>
        </row>
        <row r="327">
          <cell r="D327">
            <v>141</v>
          </cell>
          <cell r="F327" t="str">
            <v>General</v>
          </cell>
          <cell r="G327" t="str">
            <v>General Purpose School</v>
          </cell>
          <cell r="J327" t="str">
            <v>Support Services</v>
          </cell>
          <cell r="K327">
            <v>72810</v>
          </cell>
          <cell r="L327" t="str">
            <v>Central and Other</v>
          </cell>
          <cell r="N327" t="str">
            <v>In Service/Staff Development</v>
          </cell>
          <cell r="O327">
            <v>2529</v>
          </cell>
        </row>
        <row r="328">
          <cell r="D328">
            <v>141</v>
          </cell>
          <cell r="F328" t="str">
            <v>General</v>
          </cell>
          <cell r="G328" t="str">
            <v>General Purpose School</v>
          </cell>
          <cell r="J328" t="str">
            <v>Support Services</v>
          </cell>
          <cell r="K328">
            <v>72810</v>
          </cell>
          <cell r="L328" t="str">
            <v>Central and Other</v>
          </cell>
          <cell r="N328" t="str">
            <v>Administration Equipment</v>
          </cell>
          <cell r="O328">
            <v>14882</v>
          </cell>
        </row>
        <row r="329">
          <cell r="D329">
            <v>141</v>
          </cell>
          <cell r="F329" t="str">
            <v>General</v>
          </cell>
          <cell r="G329" t="str">
            <v>General Purpose School</v>
          </cell>
          <cell r="J329" t="str">
            <v>Support Services</v>
          </cell>
          <cell r="K329">
            <v>72810</v>
          </cell>
          <cell r="L329" t="str">
            <v>Central and Other</v>
          </cell>
          <cell r="N329" t="str">
            <v>Data Processing Equipment</v>
          </cell>
          <cell r="O329">
            <v>62886</v>
          </cell>
        </row>
        <row r="330">
          <cell r="D330">
            <v>141</v>
          </cell>
          <cell r="F330" t="str">
            <v>General</v>
          </cell>
          <cell r="G330" t="str">
            <v>General Purpose School</v>
          </cell>
          <cell r="J330" t="str">
            <v>Operation of Non-Instructional Services</v>
          </cell>
          <cell r="K330">
            <v>73300</v>
          </cell>
          <cell r="L330" t="str">
            <v>Community Services</v>
          </cell>
          <cell r="N330" t="str">
            <v>Other Salaries and Wages</v>
          </cell>
          <cell r="O330">
            <v>65765</v>
          </cell>
        </row>
        <row r="331">
          <cell r="D331">
            <v>141</v>
          </cell>
          <cell r="F331" t="str">
            <v>General</v>
          </cell>
          <cell r="G331" t="str">
            <v>General Purpose School</v>
          </cell>
          <cell r="J331" t="str">
            <v>Operation of Non-Instructional Services</v>
          </cell>
          <cell r="K331">
            <v>73300</v>
          </cell>
          <cell r="L331" t="str">
            <v>Community Services</v>
          </cell>
          <cell r="N331" t="str">
            <v>Social Security</v>
          </cell>
          <cell r="O331">
            <v>3963</v>
          </cell>
        </row>
        <row r="332">
          <cell r="D332">
            <v>141</v>
          </cell>
          <cell r="F332" t="str">
            <v>General</v>
          </cell>
          <cell r="G332" t="str">
            <v>General Purpose School</v>
          </cell>
          <cell r="J332" t="str">
            <v>Operation of Non-Instructional Services</v>
          </cell>
          <cell r="K332">
            <v>73300</v>
          </cell>
          <cell r="L332" t="str">
            <v>Community Services</v>
          </cell>
          <cell r="N332" t="str">
            <v>State Retirement</v>
          </cell>
          <cell r="O332">
            <v>5067</v>
          </cell>
        </row>
        <row r="333">
          <cell r="D333">
            <v>141</v>
          </cell>
          <cell r="F333" t="str">
            <v>General</v>
          </cell>
          <cell r="G333" t="str">
            <v>General Purpose School</v>
          </cell>
          <cell r="J333" t="str">
            <v>Operation of Non-Instructional Services</v>
          </cell>
          <cell r="K333">
            <v>73300</v>
          </cell>
          <cell r="L333" t="str">
            <v>Community Services</v>
          </cell>
          <cell r="N333" t="str">
            <v>Life Insurance</v>
          </cell>
          <cell r="O333">
            <v>84</v>
          </cell>
        </row>
        <row r="334">
          <cell r="D334">
            <v>141</v>
          </cell>
          <cell r="F334" t="str">
            <v>General</v>
          </cell>
          <cell r="G334" t="str">
            <v>General Purpose School</v>
          </cell>
          <cell r="J334" t="str">
            <v>Operation of Non-Instructional Services</v>
          </cell>
          <cell r="K334">
            <v>73300</v>
          </cell>
          <cell r="L334" t="str">
            <v>Community Services</v>
          </cell>
          <cell r="N334" t="str">
            <v>Medical Insurance</v>
          </cell>
          <cell r="O334">
            <v>3257</v>
          </cell>
        </row>
        <row r="335">
          <cell r="D335">
            <v>141</v>
          </cell>
          <cell r="F335" t="str">
            <v>General</v>
          </cell>
          <cell r="G335" t="str">
            <v>General Purpose School</v>
          </cell>
          <cell r="J335" t="str">
            <v>Operation of Non-Instructional Services</v>
          </cell>
          <cell r="K335">
            <v>73300</v>
          </cell>
          <cell r="L335" t="str">
            <v>Community Services</v>
          </cell>
          <cell r="N335" t="str">
            <v>Unemployment Compensation</v>
          </cell>
          <cell r="O335">
            <v>142</v>
          </cell>
        </row>
        <row r="336">
          <cell r="D336">
            <v>141</v>
          </cell>
          <cell r="F336" t="str">
            <v>General</v>
          </cell>
          <cell r="G336" t="str">
            <v>General Purpose School</v>
          </cell>
          <cell r="J336" t="str">
            <v>Operation of Non-Instructional Services</v>
          </cell>
          <cell r="K336">
            <v>73300</v>
          </cell>
          <cell r="L336" t="str">
            <v>Community Services</v>
          </cell>
          <cell r="N336" t="str">
            <v>Employer Medicare</v>
          </cell>
          <cell r="O336">
            <v>927</v>
          </cell>
        </row>
        <row r="337">
          <cell r="D337">
            <v>141</v>
          </cell>
          <cell r="F337" t="str">
            <v>General</v>
          </cell>
          <cell r="G337" t="str">
            <v>General Purpose School</v>
          </cell>
          <cell r="J337" t="str">
            <v>Operation of Non-Instructional Services</v>
          </cell>
          <cell r="K337">
            <v>73300</v>
          </cell>
          <cell r="L337" t="str">
            <v>Community Services</v>
          </cell>
          <cell r="N337" t="str">
            <v>Communication</v>
          </cell>
          <cell r="O337">
            <v>1831</v>
          </cell>
        </row>
        <row r="338">
          <cell r="D338">
            <v>141</v>
          </cell>
          <cell r="F338" t="str">
            <v>General</v>
          </cell>
          <cell r="G338" t="str">
            <v>General Purpose School</v>
          </cell>
          <cell r="J338" t="str">
            <v>Operation of Non-Instructional Services</v>
          </cell>
          <cell r="K338">
            <v>73300</v>
          </cell>
          <cell r="L338" t="str">
            <v>Community Services</v>
          </cell>
          <cell r="N338" t="str">
            <v>Maintenance and Repair Services - Equipment</v>
          </cell>
          <cell r="O338">
            <v>5875</v>
          </cell>
        </row>
        <row r="339">
          <cell r="D339">
            <v>141</v>
          </cell>
          <cell r="F339" t="str">
            <v>General</v>
          </cell>
          <cell r="G339" t="str">
            <v>General Purpose School</v>
          </cell>
          <cell r="J339" t="str">
            <v>Operation of Non-Instructional Services</v>
          </cell>
          <cell r="K339">
            <v>73300</v>
          </cell>
          <cell r="L339" t="str">
            <v>Community Services</v>
          </cell>
          <cell r="N339" t="str">
            <v>Postal Charges</v>
          </cell>
          <cell r="O339">
            <v>25</v>
          </cell>
        </row>
        <row r="340">
          <cell r="D340">
            <v>141</v>
          </cell>
          <cell r="F340" t="str">
            <v>General</v>
          </cell>
          <cell r="G340" t="str">
            <v>General Purpose School</v>
          </cell>
          <cell r="J340" t="str">
            <v>Operation of Non-Instructional Services</v>
          </cell>
          <cell r="K340">
            <v>73300</v>
          </cell>
          <cell r="L340" t="str">
            <v>Community Services</v>
          </cell>
          <cell r="N340" t="str">
            <v>Travel</v>
          </cell>
          <cell r="O340">
            <v>3211</v>
          </cell>
        </row>
        <row r="341">
          <cell r="D341">
            <v>141</v>
          </cell>
          <cell r="F341" t="str">
            <v>General</v>
          </cell>
          <cell r="G341" t="str">
            <v>General Purpose School</v>
          </cell>
          <cell r="J341" t="str">
            <v>Operation of Non-Instructional Services</v>
          </cell>
          <cell r="K341">
            <v>73300</v>
          </cell>
          <cell r="L341" t="str">
            <v>Community Services</v>
          </cell>
          <cell r="N341" t="str">
            <v>Other Contracted Services</v>
          </cell>
          <cell r="O341">
            <v>3700</v>
          </cell>
        </row>
        <row r="342">
          <cell r="D342">
            <v>141</v>
          </cell>
          <cell r="F342" t="str">
            <v>General</v>
          </cell>
          <cell r="G342" t="str">
            <v>General Purpose School</v>
          </cell>
          <cell r="J342" t="str">
            <v>Operation of Non-Instructional Services</v>
          </cell>
          <cell r="K342">
            <v>73300</v>
          </cell>
          <cell r="L342" t="str">
            <v>Community Services</v>
          </cell>
          <cell r="N342" t="str">
            <v>Utilities</v>
          </cell>
          <cell r="O342">
            <v>3738</v>
          </cell>
        </row>
        <row r="343">
          <cell r="D343">
            <v>141</v>
          </cell>
          <cell r="F343" t="str">
            <v>General</v>
          </cell>
          <cell r="G343" t="str">
            <v>General Purpose School</v>
          </cell>
          <cell r="J343" t="str">
            <v>Operation of Non-Instructional Services</v>
          </cell>
          <cell r="K343">
            <v>73300</v>
          </cell>
          <cell r="L343" t="str">
            <v>Community Services</v>
          </cell>
          <cell r="N343" t="str">
            <v>Other Supplies and Materials</v>
          </cell>
          <cell r="O343">
            <v>7771</v>
          </cell>
        </row>
        <row r="344">
          <cell r="D344">
            <v>141</v>
          </cell>
          <cell r="F344" t="str">
            <v>General</v>
          </cell>
          <cell r="G344" t="str">
            <v>General Purpose School</v>
          </cell>
          <cell r="J344" t="str">
            <v>Operation of Non-Instructional Services</v>
          </cell>
          <cell r="K344">
            <v>73300</v>
          </cell>
          <cell r="L344" t="str">
            <v>Community Services</v>
          </cell>
          <cell r="N344" t="str">
            <v>Workers' Compensation Insurance</v>
          </cell>
          <cell r="O344">
            <v>2180</v>
          </cell>
        </row>
        <row r="345">
          <cell r="D345">
            <v>141</v>
          </cell>
          <cell r="F345" t="str">
            <v>General</v>
          </cell>
          <cell r="G345" t="str">
            <v>General Purpose School</v>
          </cell>
          <cell r="J345" t="str">
            <v>Operation of Non-Instructional Services</v>
          </cell>
          <cell r="K345">
            <v>73300</v>
          </cell>
          <cell r="L345" t="str">
            <v>Community Services</v>
          </cell>
          <cell r="N345" t="str">
            <v>Other Charges</v>
          </cell>
          <cell r="O345">
            <v>258</v>
          </cell>
        </row>
        <row r="346">
          <cell r="D346">
            <v>141</v>
          </cell>
          <cell r="F346" t="str">
            <v>General</v>
          </cell>
          <cell r="G346" t="str">
            <v>General Purpose School</v>
          </cell>
          <cell r="J346" t="str">
            <v>Operation of Non-Instructional Services</v>
          </cell>
          <cell r="K346">
            <v>73300</v>
          </cell>
          <cell r="L346" t="str">
            <v>Community Services</v>
          </cell>
          <cell r="N346" t="str">
            <v>Other Equipment</v>
          </cell>
          <cell r="O346">
            <v>1064</v>
          </cell>
        </row>
        <row r="347">
          <cell r="D347">
            <v>141</v>
          </cell>
          <cell r="F347" t="str">
            <v>General</v>
          </cell>
          <cell r="G347" t="str">
            <v>General Purpose School</v>
          </cell>
          <cell r="J347" t="str">
            <v>Operation of Non-Instructional Services</v>
          </cell>
          <cell r="K347">
            <v>73400</v>
          </cell>
          <cell r="L347" t="str">
            <v>Early Childhood Education</v>
          </cell>
          <cell r="N347" t="str">
            <v>Supervisor/Director</v>
          </cell>
          <cell r="O347">
            <v>12606</v>
          </cell>
        </row>
        <row r="348">
          <cell r="D348">
            <v>141</v>
          </cell>
          <cell r="F348" t="str">
            <v>General</v>
          </cell>
          <cell r="G348" t="str">
            <v>General Purpose School</v>
          </cell>
          <cell r="J348" t="str">
            <v>Operation of Non-Instructional Services</v>
          </cell>
          <cell r="K348">
            <v>73400</v>
          </cell>
          <cell r="L348" t="str">
            <v>Early Childhood Education</v>
          </cell>
          <cell r="N348" t="str">
            <v>Teachers</v>
          </cell>
          <cell r="O348">
            <v>281758</v>
          </cell>
        </row>
        <row r="349">
          <cell r="D349">
            <v>141</v>
          </cell>
          <cell r="F349" t="str">
            <v>General</v>
          </cell>
          <cell r="G349" t="str">
            <v>General Purpose School</v>
          </cell>
          <cell r="J349" t="str">
            <v>Operation of Non-Instructional Services</v>
          </cell>
          <cell r="K349">
            <v>73400</v>
          </cell>
          <cell r="L349" t="str">
            <v>Early Childhood Education</v>
          </cell>
          <cell r="N349" t="str">
            <v>Secretary(ies)</v>
          </cell>
          <cell r="O349">
            <v>12061</v>
          </cell>
        </row>
        <row r="350">
          <cell r="D350">
            <v>141</v>
          </cell>
          <cell r="F350" t="str">
            <v>General</v>
          </cell>
          <cell r="G350" t="str">
            <v>General Purpose School</v>
          </cell>
          <cell r="J350" t="str">
            <v>Operation of Non-Instructional Services</v>
          </cell>
          <cell r="K350">
            <v>73400</v>
          </cell>
          <cell r="L350" t="str">
            <v>Early Childhood Education</v>
          </cell>
          <cell r="N350" t="str">
            <v>Clerical Personnel</v>
          </cell>
          <cell r="O350">
            <v>10564</v>
          </cell>
        </row>
        <row r="351">
          <cell r="D351">
            <v>141</v>
          </cell>
          <cell r="F351" t="str">
            <v>General</v>
          </cell>
          <cell r="G351" t="str">
            <v>General Purpose School</v>
          </cell>
          <cell r="J351" t="str">
            <v>Operation of Non-Instructional Services</v>
          </cell>
          <cell r="K351">
            <v>73400</v>
          </cell>
          <cell r="L351" t="str">
            <v>Early Childhood Education</v>
          </cell>
          <cell r="N351" t="str">
            <v>Educational Assistants</v>
          </cell>
          <cell r="O351">
            <v>125075</v>
          </cell>
        </row>
        <row r="352">
          <cell r="D352">
            <v>141</v>
          </cell>
          <cell r="F352" t="str">
            <v>General</v>
          </cell>
          <cell r="G352" t="str">
            <v>General Purpose School</v>
          </cell>
          <cell r="J352" t="str">
            <v>Operation of Non-Instructional Services</v>
          </cell>
          <cell r="K352">
            <v>73400</v>
          </cell>
          <cell r="L352" t="str">
            <v>Early Childhood Education</v>
          </cell>
          <cell r="N352" t="str">
            <v>Other Salaries and Wages</v>
          </cell>
          <cell r="O352">
            <v>9825</v>
          </cell>
        </row>
        <row r="353">
          <cell r="D353">
            <v>141</v>
          </cell>
          <cell r="F353" t="str">
            <v>General</v>
          </cell>
          <cell r="G353" t="str">
            <v>General Purpose School</v>
          </cell>
          <cell r="J353" t="str">
            <v>Operation of Non-Instructional Services</v>
          </cell>
          <cell r="K353">
            <v>73400</v>
          </cell>
          <cell r="L353" t="str">
            <v>Early Childhood Education</v>
          </cell>
          <cell r="N353" t="str">
            <v>Social Security</v>
          </cell>
          <cell r="O353">
            <v>26688</v>
          </cell>
        </row>
        <row r="354">
          <cell r="D354">
            <v>141</v>
          </cell>
          <cell r="F354" t="str">
            <v>General</v>
          </cell>
          <cell r="G354" t="str">
            <v>General Purpose School</v>
          </cell>
          <cell r="J354" t="str">
            <v>Operation of Non-Instructional Services</v>
          </cell>
          <cell r="K354">
            <v>73400</v>
          </cell>
          <cell r="L354" t="str">
            <v>Early Childhood Education</v>
          </cell>
          <cell r="N354" t="str">
            <v>State Retirement</v>
          </cell>
          <cell r="O354">
            <v>38728</v>
          </cell>
        </row>
        <row r="355">
          <cell r="D355">
            <v>141</v>
          </cell>
          <cell r="F355" t="str">
            <v>General</v>
          </cell>
          <cell r="G355" t="str">
            <v>General Purpose School</v>
          </cell>
          <cell r="J355" t="str">
            <v>Operation of Non-Instructional Services</v>
          </cell>
          <cell r="K355">
            <v>73400</v>
          </cell>
          <cell r="L355" t="str">
            <v>Early Childhood Education</v>
          </cell>
          <cell r="N355" t="str">
            <v>Life Insurance</v>
          </cell>
          <cell r="O355">
            <v>804</v>
          </cell>
        </row>
        <row r="356">
          <cell r="D356">
            <v>141</v>
          </cell>
          <cell r="F356" t="str">
            <v>General</v>
          </cell>
          <cell r="G356" t="str">
            <v>General Purpose School</v>
          </cell>
          <cell r="J356" t="str">
            <v>Operation of Non-Instructional Services</v>
          </cell>
          <cell r="K356">
            <v>73400</v>
          </cell>
          <cell r="L356" t="str">
            <v>Early Childhood Education</v>
          </cell>
          <cell r="N356" t="str">
            <v>Medical Insurance</v>
          </cell>
          <cell r="O356">
            <v>52168</v>
          </cell>
        </row>
        <row r="357">
          <cell r="D357">
            <v>141</v>
          </cell>
          <cell r="F357" t="str">
            <v>General</v>
          </cell>
          <cell r="G357" t="str">
            <v>General Purpose School</v>
          </cell>
          <cell r="J357" t="str">
            <v>Operation of Non-Instructional Services</v>
          </cell>
          <cell r="K357">
            <v>73400</v>
          </cell>
          <cell r="L357" t="str">
            <v>Early Childhood Education</v>
          </cell>
          <cell r="N357" t="str">
            <v>Unemployment Compensation</v>
          </cell>
          <cell r="O357">
            <v>1167</v>
          </cell>
        </row>
        <row r="358">
          <cell r="D358">
            <v>141</v>
          </cell>
          <cell r="F358" t="str">
            <v>General</v>
          </cell>
          <cell r="G358" t="str">
            <v>General Purpose School</v>
          </cell>
          <cell r="J358" t="str">
            <v>Operation of Non-Instructional Services</v>
          </cell>
          <cell r="K358">
            <v>73400</v>
          </cell>
          <cell r="L358" t="str">
            <v>Early Childhood Education</v>
          </cell>
          <cell r="N358" t="str">
            <v>Employer Medicare</v>
          </cell>
          <cell r="O358">
            <v>6242</v>
          </cell>
        </row>
        <row r="359">
          <cell r="D359">
            <v>141</v>
          </cell>
          <cell r="F359" t="str">
            <v>General</v>
          </cell>
          <cell r="G359" t="str">
            <v>General Purpose School</v>
          </cell>
          <cell r="J359" t="str">
            <v>Operation of Non-Instructional Services</v>
          </cell>
          <cell r="K359">
            <v>73400</v>
          </cell>
          <cell r="L359" t="str">
            <v>Early Childhood Education</v>
          </cell>
          <cell r="N359" t="str">
            <v>Communication</v>
          </cell>
          <cell r="O359">
            <v>1057</v>
          </cell>
        </row>
        <row r="360">
          <cell r="D360">
            <v>141</v>
          </cell>
          <cell r="F360" t="str">
            <v>General</v>
          </cell>
          <cell r="G360" t="str">
            <v>General Purpose School</v>
          </cell>
          <cell r="J360" t="str">
            <v>Operation of Non-Instructional Services</v>
          </cell>
          <cell r="K360">
            <v>73400</v>
          </cell>
          <cell r="L360" t="str">
            <v>Early Childhood Education</v>
          </cell>
          <cell r="N360" t="str">
            <v>Contributions</v>
          </cell>
          <cell r="O360">
            <v>50</v>
          </cell>
        </row>
        <row r="361">
          <cell r="D361">
            <v>141</v>
          </cell>
          <cell r="F361" t="str">
            <v>General</v>
          </cell>
          <cell r="G361" t="str">
            <v>General Purpose School</v>
          </cell>
          <cell r="J361" t="str">
            <v>Operation of Non-Instructional Services</v>
          </cell>
          <cell r="K361">
            <v>73400</v>
          </cell>
          <cell r="L361" t="str">
            <v>Early Childhood Education</v>
          </cell>
          <cell r="N361" t="str">
            <v>Maintenance and Repair Services - Office Equipment</v>
          </cell>
          <cell r="O361">
            <v>301</v>
          </cell>
        </row>
        <row r="362">
          <cell r="D362">
            <v>141</v>
          </cell>
          <cell r="F362" t="str">
            <v>General</v>
          </cell>
          <cell r="G362" t="str">
            <v>General Purpose School</v>
          </cell>
          <cell r="J362" t="str">
            <v>Operation of Non-Instructional Services</v>
          </cell>
          <cell r="K362">
            <v>73400</v>
          </cell>
          <cell r="L362" t="str">
            <v>Early Childhood Education</v>
          </cell>
          <cell r="N362" t="str">
            <v>Postal Charges</v>
          </cell>
          <cell r="O362">
            <v>50</v>
          </cell>
        </row>
        <row r="363">
          <cell r="D363">
            <v>141</v>
          </cell>
          <cell r="F363" t="str">
            <v>General</v>
          </cell>
          <cell r="G363" t="str">
            <v>General Purpose School</v>
          </cell>
          <cell r="J363" t="str">
            <v>Operation of Non-Instructional Services</v>
          </cell>
          <cell r="K363">
            <v>73400</v>
          </cell>
          <cell r="L363" t="str">
            <v>Early Childhood Education</v>
          </cell>
          <cell r="N363" t="str">
            <v>Travel</v>
          </cell>
          <cell r="O363">
            <v>608</v>
          </cell>
        </row>
        <row r="364">
          <cell r="D364">
            <v>141</v>
          </cell>
          <cell r="F364" t="str">
            <v>General</v>
          </cell>
          <cell r="G364" t="str">
            <v>General Purpose School</v>
          </cell>
          <cell r="J364" t="str">
            <v>Operation of Non-Instructional Services</v>
          </cell>
          <cell r="K364">
            <v>73400</v>
          </cell>
          <cell r="L364" t="str">
            <v>Early Childhood Education</v>
          </cell>
          <cell r="N364" t="str">
            <v>Other Contracted Services</v>
          </cell>
          <cell r="O364">
            <v>5241</v>
          </cell>
        </row>
        <row r="365">
          <cell r="D365">
            <v>141</v>
          </cell>
          <cell r="F365" t="str">
            <v>General</v>
          </cell>
          <cell r="G365" t="str">
            <v>General Purpose School</v>
          </cell>
          <cell r="J365" t="str">
            <v>Operation of Non-Instructional Services</v>
          </cell>
          <cell r="K365">
            <v>73400</v>
          </cell>
          <cell r="L365" t="str">
            <v>Early Childhood Education</v>
          </cell>
          <cell r="N365" t="str">
            <v>Drugs and Medical Supplies</v>
          </cell>
          <cell r="O365">
            <v>728</v>
          </cell>
        </row>
        <row r="366">
          <cell r="D366">
            <v>141</v>
          </cell>
          <cell r="F366" t="str">
            <v>General</v>
          </cell>
          <cell r="G366" t="str">
            <v>General Purpose School</v>
          </cell>
          <cell r="J366" t="str">
            <v>Operation of Non-Instructional Services</v>
          </cell>
          <cell r="K366">
            <v>73400</v>
          </cell>
          <cell r="L366" t="str">
            <v>Early Childhood Education</v>
          </cell>
          <cell r="N366" t="str">
            <v>Food Supplies</v>
          </cell>
          <cell r="O366">
            <v>8681</v>
          </cell>
        </row>
        <row r="367">
          <cell r="D367">
            <v>141</v>
          </cell>
          <cell r="F367" t="str">
            <v>General</v>
          </cell>
          <cell r="G367" t="str">
            <v>General Purpose School</v>
          </cell>
          <cell r="J367" t="str">
            <v>Operation of Non-Instructional Services</v>
          </cell>
          <cell r="K367">
            <v>73400</v>
          </cell>
          <cell r="L367" t="str">
            <v>Early Childhood Education</v>
          </cell>
          <cell r="N367" t="str">
            <v>Instructional Supplies and Materials</v>
          </cell>
          <cell r="O367">
            <v>142</v>
          </cell>
        </row>
        <row r="368">
          <cell r="D368">
            <v>141</v>
          </cell>
          <cell r="F368" t="str">
            <v>General</v>
          </cell>
          <cell r="G368" t="str">
            <v>General Purpose School</v>
          </cell>
          <cell r="J368" t="str">
            <v>Operation of Non-Instructional Services</v>
          </cell>
          <cell r="K368">
            <v>73400</v>
          </cell>
          <cell r="L368" t="str">
            <v>Early Childhood Education</v>
          </cell>
          <cell r="N368" t="str">
            <v>Natural Gas</v>
          </cell>
          <cell r="O368">
            <v>3249</v>
          </cell>
        </row>
        <row r="369">
          <cell r="D369">
            <v>141</v>
          </cell>
          <cell r="F369" t="str">
            <v>General</v>
          </cell>
          <cell r="G369" t="str">
            <v>General Purpose School</v>
          </cell>
          <cell r="J369" t="str">
            <v>Operation of Non-Instructional Services</v>
          </cell>
          <cell r="K369">
            <v>73400</v>
          </cell>
          <cell r="L369" t="str">
            <v>Early Childhood Education</v>
          </cell>
          <cell r="N369" t="str">
            <v>Office Supplies</v>
          </cell>
          <cell r="O369">
            <v>1033</v>
          </cell>
        </row>
        <row r="370">
          <cell r="D370">
            <v>141</v>
          </cell>
          <cell r="F370" t="str">
            <v>General</v>
          </cell>
          <cell r="G370" t="str">
            <v>General Purpose School</v>
          </cell>
          <cell r="J370" t="str">
            <v>Operation of Non-Instructional Services</v>
          </cell>
          <cell r="K370">
            <v>73400</v>
          </cell>
          <cell r="L370" t="str">
            <v>Early Childhood Education</v>
          </cell>
          <cell r="N370" t="str">
            <v>Other Supplies and Materials</v>
          </cell>
          <cell r="O370">
            <v>329</v>
          </cell>
        </row>
        <row r="371">
          <cell r="D371">
            <v>141</v>
          </cell>
          <cell r="F371" t="str">
            <v>General</v>
          </cell>
          <cell r="G371" t="str">
            <v>General Purpose School</v>
          </cell>
          <cell r="J371" t="str">
            <v>Operation of Non-Instructional Services</v>
          </cell>
          <cell r="K371">
            <v>73400</v>
          </cell>
          <cell r="L371" t="str">
            <v>Early Childhood Education</v>
          </cell>
          <cell r="N371" t="str">
            <v>Building and Contents Insurance</v>
          </cell>
          <cell r="O371">
            <v>40</v>
          </cell>
        </row>
        <row r="372">
          <cell r="D372">
            <v>141</v>
          </cell>
          <cell r="F372" t="str">
            <v>General</v>
          </cell>
          <cell r="G372" t="str">
            <v>General Purpose School</v>
          </cell>
          <cell r="J372" t="str">
            <v>Operation of Non-Instructional Services</v>
          </cell>
          <cell r="K372">
            <v>73400</v>
          </cell>
          <cell r="L372" t="str">
            <v>Early Childhood Education</v>
          </cell>
          <cell r="N372" t="str">
            <v>Workers' Compensation Insurance</v>
          </cell>
          <cell r="O372">
            <v>1800</v>
          </cell>
        </row>
        <row r="373">
          <cell r="D373">
            <v>141</v>
          </cell>
          <cell r="F373" t="str">
            <v>General</v>
          </cell>
          <cell r="G373" t="str">
            <v>General Purpose School</v>
          </cell>
          <cell r="J373" t="str">
            <v>Operation of Non-Instructional Services</v>
          </cell>
          <cell r="K373">
            <v>73400</v>
          </cell>
          <cell r="L373" t="str">
            <v>Early Childhood Education</v>
          </cell>
          <cell r="N373" t="str">
            <v>In Service/Staff Development</v>
          </cell>
          <cell r="O373">
            <v>158</v>
          </cell>
        </row>
        <row r="374">
          <cell r="D374">
            <v>141</v>
          </cell>
          <cell r="F374" t="str">
            <v>General</v>
          </cell>
          <cell r="G374" t="str">
            <v>General Purpose School</v>
          </cell>
          <cell r="J374" t="str">
            <v>Operation of Non-Instructional Services</v>
          </cell>
          <cell r="K374">
            <v>73400</v>
          </cell>
          <cell r="L374" t="str">
            <v>Early Childhood Education</v>
          </cell>
          <cell r="N374" t="str">
            <v>Other Charges</v>
          </cell>
          <cell r="O374">
            <v>4067</v>
          </cell>
        </row>
        <row r="375">
          <cell r="D375">
            <v>141</v>
          </cell>
          <cell r="F375" t="str">
            <v>General</v>
          </cell>
          <cell r="G375" t="str">
            <v>General Purpose School</v>
          </cell>
          <cell r="J375" t="str">
            <v>Operation of Non-Instructional Services</v>
          </cell>
          <cell r="K375">
            <v>73400</v>
          </cell>
          <cell r="L375" t="str">
            <v>Early Childhood Education</v>
          </cell>
          <cell r="N375" t="str">
            <v>Other Equipment</v>
          </cell>
          <cell r="O375">
            <v>3489</v>
          </cell>
        </row>
        <row r="376">
          <cell r="D376">
            <v>141</v>
          </cell>
          <cell r="F376" t="str">
            <v>General</v>
          </cell>
          <cell r="G376" t="str">
            <v>General Purpose School</v>
          </cell>
          <cell r="J376" t="str">
            <v>Capital Outlay</v>
          </cell>
          <cell r="K376">
            <v>76100</v>
          </cell>
          <cell r="L376" t="str">
            <v>Regular Capital Outlay</v>
          </cell>
          <cell r="N376" t="str">
            <v>Building Construction</v>
          </cell>
          <cell r="O376">
            <v>60988</v>
          </cell>
        </row>
        <row r="377">
          <cell r="D377">
            <v>141</v>
          </cell>
          <cell r="F377" t="str">
            <v>General</v>
          </cell>
          <cell r="G377" t="str">
            <v>General Purpose School</v>
          </cell>
          <cell r="J377" t="str">
            <v>Capital Outlay</v>
          </cell>
          <cell r="K377">
            <v>76100</v>
          </cell>
          <cell r="L377" t="str">
            <v>Regular Capital Outlay</v>
          </cell>
          <cell r="N377" t="str">
            <v>Building Improvements</v>
          </cell>
          <cell r="O377">
            <v>435834</v>
          </cell>
        </row>
        <row r="378">
          <cell r="D378">
            <v>141</v>
          </cell>
          <cell r="F378" t="str">
            <v>General</v>
          </cell>
          <cell r="G378" t="str">
            <v>General Purpose School</v>
          </cell>
          <cell r="J378" t="str">
            <v>Capital Outlay</v>
          </cell>
          <cell r="K378">
            <v>76100</v>
          </cell>
          <cell r="L378" t="str">
            <v>Regular Capital Outlay</v>
          </cell>
          <cell r="N378" t="str">
            <v>Land</v>
          </cell>
          <cell r="O378">
            <v>5500</v>
          </cell>
        </row>
        <row r="379">
          <cell r="D379">
            <v>141</v>
          </cell>
          <cell r="F379" t="str">
            <v>General</v>
          </cell>
          <cell r="G379" t="str">
            <v>General Purpose School</v>
          </cell>
          <cell r="J379" t="str">
            <v>Principal on Debt</v>
          </cell>
          <cell r="K379">
            <v>82130</v>
          </cell>
          <cell r="L379" t="str">
            <v>Education</v>
          </cell>
          <cell r="N379" t="str">
            <v>Principal on Notes</v>
          </cell>
          <cell r="O379">
            <v>169521</v>
          </cell>
        </row>
        <row r="380">
          <cell r="D380">
            <v>141</v>
          </cell>
          <cell r="F380" t="str">
            <v>General</v>
          </cell>
          <cell r="G380" t="str">
            <v>General Purpose School</v>
          </cell>
          <cell r="J380" t="str">
            <v>Principal on Debt</v>
          </cell>
          <cell r="K380">
            <v>82130</v>
          </cell>
          <cell r="L380" t="str">
            <v>Education</v>
          </cell>
          <cell r="N380" t="str">
            <v>Principal on Capital Leases</v>
          </cell>
          <cell r="O380">
            <v>6162</v>
          </cell>
        </row>
        <row r="381">
          <cell r="D381">
            <v>141</v>
          </cell>
          <cell r="F381" t="str">
            <v>General</v>
          </cell>
          <cell r="G381" t="str">
            <v>General Purpose School</v>
          </cell>
          <cell r="J381" t="str">
            <v>Interest on Debt</v>
          </cell>
          <cell r="K381">
            <v>82230</v>
          </cell>
          <cell r="L381" t="str">
            <v>Education</v>
          </cell>
          <cell r="N381" t="str">
            <v>Interest on Notes</v>
          </cell>
          <cell r="O381">
            <v>30246</v>
          </cell>
        </row>
        <row r="382">
          <cell r="D382">
            <v>141</v>
          </cell>
          <cell r="F382" t="str">
            <v>General</v>
          </cell>
          <cell r="G382" t="str">
            <v>General Purpose School</v>
          </cell>
          <cell r="J382" t="str">
            <v>Interest on Debt</v>
          </cell>
          <cell r="K382">
            <v>82230</v>
          </cell>
          <cell r="L382" t="str">
            <v>Education</v>
          </cell>
          <cell r="N382" t="str">
            <v>Interest on Capital Leases</v>
          </cell>
          <cell r="O382">
            <v>11550</v>
          </cell>
        </row>
        <row r="383">
          <cell r="D383">
            <v>141</v>
          </cell>
          <cell r="F383" t="str">
            <v>General</v>
          </cell>
          <cell r="G383" t="str">
            <v>General Purpose School</v>
          </cell>
          <cell r="J383" t="str">
            <v>Other Debt Service</v>
          </cell>
          <cell r="K383">
            <v>82330</v>
          </cell>
          <cell r="L383" t="str">
            <v>Education</v>
          </cell>
          <cell r="N383" t="str">
            <v>Debt Service Contribution to Primary Government</v>
          </cell>
          <cell r="O383">
            <v>751341</v>
          </cell>
        </row>
        <row r="384">
          <cell r="D384">
            <v>141</v>
          </cell>
          <cell r="F384" t="str">
            <v>General</v>
          </cell>
          <cell r="G384" t="str">
            <v>General Purpose School</v>
          </cell>
          <cell r="J384" t="str">
            <v>Other Debt Service</v>
          </cell>
          <cell r="K384">
            <v>82330</v>
          </cell>
          <cell r="L384" t="str">
            <v>Education</v>
          </cell>
          <cell r="N384" t="str">
            <v>Other Debt Service</v>
          </cell>
          <cell r="O384">
            <v>1100</v>
          </cell>
        </row>
        <row r="385">
          <cell r="D385">
            <v>142</v>
          </cell>
          <cell r="F385" t="str">
            <v>Special Revenue</v>
          </cell>
          <cell r="G385" t="str">
            <v>School Federal Projects</v>
          </cell>
          <cell r="J385" t="str">
            <v>Instruction</v>
          </cell>
          <cell r="K385">
            <v>71100</v>
          </cell>
          <cell r="L385" t="str">
            <v>Regular Instruction Program</v>
          </cell>
          <cell r="N385" t="str">
            <v>Teachers</v>
          </cell>
          <cell r="O385">
            <v>1222410</v>
          </cell>
        </row>
        <row r="386">
          <cell r="D386">
            <v>142</v>
          </cell>
          <cell r="F386" t="str">
            <v>Special Revenue</v>
          </cell>
          <cell r="G386" t="str">
            <v>School Federal Projects</v>
          </cell>
          <cell r="J386" t="str">
            <v>Instruction</v>
          </cell>
          <cell r="K386">
            <v>71100</v>
          </cell>
          <cell r="L386" t="str">
            <v>Regular Instruction Program</v>
          </cell>
          <cell r="N386" t="str">
            <v>Other Salaries and Wages</v>
          </cell>
          <cell r="O386">
            <v>320168</v>
          </cell>
        </row>
        <row r="387">
          <cell r="D387">
            <v>142</v>
          </cell>
          <cell r="F387" t="str">
            <v>Special Revenue</v>
          </cell>
          <cell r="G387" t="str">
            <v>School Federal Projects</v>
          </cell>
          <cell r="J387" t="str">
            <v>Instruction</v>
          </cell>
          <cell r="K387">
            <v>71100</v>
          </cell>
          <cell r="L387" t="str">
            <v>Regular Instruction Program</v>
          </cell>
          <cell r="N387" t="str">
            <v>Certified Substitute Teachers</v>
          </cell>
          <cell r="O387">
            <v>477</v>
          </cell>
        </row>
        <row r="388">
          <cell r="D388">
            <v>142</v>
          </cell>
          <cell r="F388" t="str">
            <v>Special Revenue</v>
          </cell>
          <cell r="G388" t="str">
            <v>School Federal Projects</v>
          </cell>
          <cell r="J388" t="str">
            <v>Instruction</v>
          </cell>
          <cell r="K388">
            <v>71100</v>
          </cell>
          <cell r="L388" t="str">
            <v>Regular Instruction Program</v>
          </cell>
          <cell r="N388" t="str">
            <v>Non-certified Substitute Teachers</v>
          </cell>
          <cell r="O388">
            <v>1100</v>
          </cell>
        </row>
        <row r="389">
          <cell r="D389">
            <v>142</v>
          </cell>
          <cell r="F389" t="str">
            <v>Special Revenue</v>
          </cell>
          <cell r="G389" t="str">
            <v>School Federal Projects</v>
          </cell>
          <cell r="J389" t="str">
            <v>Instruction</v>
          </cell>
          <cell r="K389">
            <v>71100</v>
          </cell>
          <cell r="L389" t="str">
            <v>Regular Instruction Program</v>
          </cell>
          <cell r="N389" t="str">
            <v>Social Security</v>
          </cell>
          <cell r="O389">
            <v>89846</v>
          </cell>
        </row>
        <row r="390">
          <cell r="D390">
            <v>142</v>
          </cell>
          <cell r="F390" t="str">
            <v>Special Revenue</v>
          </cell>
          <cell r="G390" t="str">
            <v>School Federal Projects</v>
          </cell>
          <cell r="J390" t="str">
            <v>Instruction</v>
          </cell>
          <cell r="K390">
            <v>71100</v>
          </cell>
          <cell r="L390" t="str">
            <v>Regular Instruction Program</v>
          </cell>
          <cell r="N390" t="str">
            <v>State Retirement</v>
          </cell>
          <cell r="O390">
            <v>139808</v>
          </cell>
        </row>
        <row r="391">
          <cell r="D391">
            <v>142</v>
          </cell>
          <cell r="F391" t="str">
            <v>Special Revenue</v>
          </cell>
          <cell r="G391" t="str">
            <v>School Federal Projects</v>
          </cell>
          <cell r="J391" t="str">
            <v>Instruction</v>
          </cell>
          <cell r="K391">
            <v>71100</v>
          </cell>
          <cell r="L391" t="str">
            <v>Regular Instruction Program</v>
          </cell>
          <cell r="N391" t="str">
            <v>Life Insurance</v>
          </cell>
          <cell r="O391">
            <v>1572</v>
          </cell>
        </row>
        <row r="392">
          <cell r="D392">
            <v>142</v>
          </cell>
          <cell r="F392" t="str">
            <v>Special Revenue</v>
          </cell>
          <cell r="G392" t="str">
            <v>School Federal Projects</v>
          </cell>
          <cell r="J392" t="str">
            <v>Instruction</v>
          </cell>
          <cell r="K392">
            <v>71100</v>
          </cell>
          <cell r="L392" t="str">
            <v>Regular Instruction Program</v>
          </cell>
          <cell r="N392" t="str">
            <v>Medical Insurance</v>
          </cell>
          <cell r="O392">
            <v>163793</v>
          </cell>
        </row>
        <row r="393">
          <cell r="D393">
            <v>142</v>
          </cell>
          <cell r="F393" t="str">
            <v>Special Revenue</v>
          </cell>
          <cell r="G393" t="str">
            <v>School Federal Projects</v>
          </cell>
          <cell r="J393" t="str">
            <v>Instruction</v>
          </cell>
          <cell r="K393">
            <v>71100</v>
          </cell>
          <cell r="L393" t="str">
            <v>Regular Instruction Program</v>
          </cell>
          <cell r="N393" t="str">
            <v>Unemployment Compensation</v>
          </cell>
          <cell r="O393">
            <v>1556</v>
          </cell>
        </row>
        <row r="394">
          <cell r="D394">
            <v>142</v>
          </cell>
          <cell r="F394" t="str">
            <v>Special Revenue</v>
          </cell>
          <cell r="G394" t="str">
            <v>School Federal Projects</v>
          </cell>
          <cell r="J394" t="str">
            <v>Instruction</v>
          </cell>
          <cell r="K394">
            <v>71100</v>
          </cell>
          <cell r="L394" t="str">
            <v>Regular Instruction Program</v>
          </cell>
          <cell r="N394" t="str">
            <v>Employer Medicare</v>
          </cell>
          <cell r="O394">
            <v>21018</v>
          </cell>
        </row>
        <row r="395">
          <cell r="D395">
            <v>142</v>
          </cell>
          <cell r="F395" t="str">
            <v>Special Revenue</v>
          </cell>
          <cell r="G395" t="str">
            <v>School Federal Projects</v>
          </cell>
          <cell r="J395" t="str">
            <v>Instruction</v>
          </cell>
          <cell r="K395">
            <v>71100</v>
          </cell>
          <cell r="L395" t="str">
            <v>Regular Instruction Program</v>
          </cell>
          <cell r="N395" t="str">
            <v>Instructional Supplies and Materials</v>
          </cell>
          <cell r="O395">
            <v>11814</v>
          </cell>
        </row>
        <row r="396">
          <cell r="D396">
            <v>142</v>
          </cell>
          <cell r="F396" t="str">
            <v>Special Revenue</v>
          </cell>
          <cell r="G396" t="str">
            <v>School Federal Projects</v>
          </cell>
          <cell r="J396" t="str">
            <v>Instruction</v>
          </cell>
          <cell r="K396">
            <v>71100</v>
          </cell>
          <cell r="L396" t="str">
            <v>Regular Instruction Program</v>
          </cell>
          <cell r="N396" t="str">
            <v>Other Supplies and Materials</v>
          </cell>
          <cell r="O396">
            <v>37379</v>
          </cell>
        </row>
        <row r="397">
          <cell r="D397">
            <v>142</v>
          </cell>
          <cell r="F397" t="str">
            <v>Special Revenue</v>
          </cell>
          <cell r="G397" t="str">
            <v>School Federal Projects</v>
          </cell>
          <cell r="J397" t="str">
            <v>Instruction</v>
          </cell>
          <cell r="K397">
            <v>71100</v>
          </cell>
          <cell r="L397" t="str">
            <v>Regular Instruction Program</v>
          </cell>
          <cell r="N397" t="str">
            <v>Regular Instruction Equipment</v>
          </cell>
          <cell r="O397">
            <v>77308</v>
          </cell>
        </row>
        <row r="398">
          <cell r="D398">
            <v>142</v>
          </cell>
          <cell r="F398" t="str">
            <v>Special Revenue</v>
          </cell>
          <cell r="G398" t="str">
            <v>School Federal Projects</v>
          </cell>
          <cell r="J398" t="str">
            <v>Instruction</v>
          </cell>
          <cell r="K398">
            <v>71200</v>
          </cell>
          <cell r="L398" t="str">
            <v>Special Education Program</v>
          </cell>
          <cell r="N398" t="str">
            <v>Teachers</v>
          </cell>
          <cell r="O398">
            <v>257606</v>
          </cell>
        </row>
        <row r="399">
          <cell r="D399">
            <v>142</v>
          </cell>
          <cell r="F399" t="str">
            <v>Special Revenue</v>
          </cell>
          <cell r="G399" t="str">
            <v>School Federal Projects</v>
          </cell>
          <cell r="J399" t="str">
            <v>Instruction</v>
          </cell>
          <cell r="K399">
            <v>71200</v>
          </cell>
          <cell r="L399" t="str">
            <v>Special Education Program</v>
          </cell>
          <cell r="N399" t="str">
            <v>Educational Assistants</v>
          </cell>
          <cell r="O399">
            <v>219497</v>
          </cell>
        </row>
        <row r="400">
          <cell r="D400">
            <v>142</v>
          </cell>
          <cell r="F400" t="str">
            <v>Special Revenue</v>
          </cell>
          <cell r="G400" t="str">
            <v>School Federal Projects</v>
          </cell>
          <cell r="J400" t="str">
            <v>Instruction</v>
          </cell>
          <cell r="K400">
            <v>71200</v>
          </cell>
          <cell r="L400" t="str">
            <v>Special Education Program</v>
          </cell>
          <cell r="N400" t="str">
            <v>Speech Pathologist</v>
          </cell>
          <cell r="O400">
            <v>81444</v>
          </cell>
        </row>
        <row r="401">
          <cell r="D401">
            <v>142</v>
          </cell>
          <cell r="F401" t="str">
            <v>Special Revenue</v>
          </cell>
          <cell r="G401" t="str">
            <v>School Federal Projects</v>
          </cell>
          <cell r="J401" t="str">
            <v>Instruction</v>
          </cell>
          <cell r="K401">
            <v>71200</v>
          </cell>
          <cell r="L401" t="str">
            <v>Special Education Program</v>
          </cell>
          <cell r="N401" t="str">
            <v>Other Salaries and Wages</v>
          </cell>
          <cell r="O401">
            <v>105710</v>
          </cell>
        </row>
        <row r="402">
          <cell r="D402">
            <v>142</v>
          </cell>
          <cell r="F402" t="str">
            <v>Special Revenue</v>
          </cell>
          <cell r="G402" t="str">
            <v>School Federal Projects</v>
          </cell>
          <cell r="J402" t="str">
            <v>Instruction</v>
          </cell>
          <cell r="K402">
            <v>71200</v>
          </cell>
          <cell r="L402" t="str">
            <v>Special Education Program</v>
          </cell>
          <cell r="N402" t="str">
            <v>Certified Substitute Teachers</v>
          </cell>
          <cell r="O402">
            <v>180</v>
          </cell>
        </row>
        <row r="403">
          <cell r="D403">
            <v>142</v>
          </cell>
          <cell r="F403" t="str">
            <v>Special Revenue</v>
          </cell>
          <cell r="G403" t="str">
            <v>School Federal Projects</v>
          </cell>
          <cell r="J403" t="str">
            <v>Instruction</v>
          </cell>
          <cell r="K403">
            <v>71200</v>
          </cell>
          <cell r="L403" t="str">
            <v>Special Education Program</v>
          </cell>
          <cell r="N403" t="str">
            <v>Non-certified Substitute Teachers</v>
          </cell>
          <cell r="O403">
            <v>1013</v>
          </cell>
        </row>
        <row r="404">
          <cell r="D404">
            <v>142</v>
          </cell>
          <cell r="F404" t="str">
            <v>Special Revenue</v>
          </cell>
          <cell r="G404" t="str">
            <v>School Federal Projects</v>
          </cell>
          <cell r="J404" t="str">
            <v>Instruction</v>
          </cell>
          <cell r="K404">
            <v>71200</v>
          </cell>
          <cell r="L404" t="str">
            <v>Special Education Program</v>
          </cell>
          <cell r="N404" t="str">
            <v>Social Security</v>
          </cell>
          <cell r="O404">
            <v>34420</v>
          </cell>
        </row>
        <row r="405">
          <cell r="D405">
            <v>142</v>
          </cell>
          <cell r="F405" t="str">
            <v>Special Revenue</v>
          </cell>
          <cell r="G405" t="str">
            <v>School Federal Projects</v>
          </cell>
          <cell r="J405" t="str">
            <v>Instruction</v>
          </cell>
          <cell r="K405">
            <v>71200</v>
          </cell>
          <cell r="L405" t="str">
            <v>Special Education Program</v>
          </cell>
          <cell r="N405" t="str">
            <v>State Retirement</v>
          </cell>
          <cell r="O405">
            <v>50239</v>
          </cell>
        </row>
        <row r="406">
          <cell r="D406">
            <v>142</v>
          </cell>
          <cell r="F406" t="str">
            <v>Special Revenue</v>
          </cell>
          <cell r="G406" t="str">
            <v>School Federal Projects</v>
          </cell>
          <cell r="J406" t="str">
            <v>Instruction</v>
          </cell>
          <cell r="K406">
            <v>71200</v>
          </cell>
          <cell r="L406" t="str">
            <v>Special Education Program</v>
          </cell>
          <cell r="N406" t="str">
            <v>Life Insurance</v>
          </cell>
          <cell r="O406">
            <v>1100</v>
          </cell>
        </row>
        <row r="407">
          <cell r="D407">
            <v>142</v>
          </cell>
          <cell r="F407" t="str">
            <v>Special Revenue</v>
          </cell>
          <cell r="G407" t="str">
            <v>School Federal Projects</v>
          </cell>
          <cell r="J407" t="str">
            <v>Instruction</v>
          </cell>
          <cell r="K407">
            <v>71200</v>
          </cell>
          <cell r="L407" t="str">
            <v>Special Education Program</v>
          </cell>
          <cell r="N407" t="str">
            <v>Medical Insurance</v>
          </cell>
          <cell r="O407">
            <v>103297</v>
          </cell>
        </row>
        <row r="408">
          <cell r="D408">
            <v>142</v>
          </cell>
          <cell r="F408" t="str">
            <v>Special Revenue</v>
          </cell>
          <cell r="G408" t="str">
            <v>School Federal Projects</v>
          </cell>
          <cell r="J408" t="str">
            <v>Instruction</v>
          </cell>
          <cell r="K408">
            <v>71200</v>
          </cell>
          <cell r="L408" t="str">
            <v>Special Education Program</v>
          </cell>
          <cell r="N408" t="str">
            <v>Unemployment Compensation</v>
          </cell>
          <cell r="O408">
            <v>2624</v>
          </cell>
        </row>
        <row r="409">
          <cell r="D409">
            <v>142</v>
          </cell>
          <cell r="F409" t="str">
            <v>Special Revenue</v>
          </cell>
          <cell r="G409" t="str">
            <v>School Federal Projects</v>
          </cell>
          <cell r="J409" t="str">
            <v>Instruction</v>
          </cell>
          <cell r="K409">
            <v>71200</v>
          </cell>
          <cell r="L409" t="str">
            <v>Special Education Program</v>
          </cell>
          <cell r="N409" t="str">
            <v>Employer Medicare</v>
          </cell>
          <cell r="O409">
            <v>8924</v>
          </cell>
        </row>
        <row r="410">
          <cell r="D410">
            <v>142</v>
          </cell>
          <cell r="F410" t="str">
            <v>Special Revenue</v>
          </cell>
          <cell r="G410" t="str">
            <v>School Federal Projects</v>
          </cell>
          <cell r="J410" t="str">
            <v>Instruction</v>
          </cell>
          <cell r="K410">
            <v>71200</v>
          </cell>
          <cell r="L410" t="str">
            <v>Special Education Program</v>
          </cell>
          <cell r="N410" t="str">
            <v>Travel</v>
          </cell>
          <cell r="O410">
            <v>1350</v>
          </cell>
        </row>
        <row r="411">
          <cell r="D411">
            <v>142</v>
          </cell>
          <cell r="F411" t="str">
            <v>Special Revenue</v>
          </cell>
          <cell r="G411" t="str">
            <v>School Federal Projects</v>
          </cell>
          <cell r="J411" t="str">
            <v>Instruction</v>
          </cell>
          <cell r="K411">
            <v>71200</v>
          </cell>
          <cell r="L411" t="str">
            <v>Special Education Program</v>
          </cell>
          <cell r="N411" t="str">
            <v>Gasoline</v>
          </cell>
          <cell r="O411">
            <v>346</v>
          </cell>
        </row>
        <row r="412">
          <cell r="D412">
            <v>142</v>
          </cell>
          <cell r="F412" t="str">
            <v>Special Revenue</v>
          </cell>
          <cell r="G412" t="str">
            <v>School Federal Projects</v>
          </cell>
          <cell r="J412" t="str">
            <v>Instruction</v>
          </cell>
          <cell r="K412">
            <v>71200</v>
          </cell>
          <cell r="L412" t="str">
            <v>Special Education Program</v>
          </cell>
          <cell r="N412" t="str">
            <v>Instructional Supplies and Materials</v>
          </cell>
          <cell r="O412">
            <v>179288</v>
          </cell>
        </row>
        <row r="413">
          <cell r="D413">
            <v>142</v>
          </cell>
          <cell r="F413" t="str">
            <v>Special Revenue</v>
          </cell>
          <cell r="G413" t="str">
            <v>School Federal Projects</v>
          </cell>
          <cell r="J413" t="str">
            <v>Instruction</v>
          </cell>
          <cell r="K413">
            <v>71200</v>
          </cell>
          <cell r="L413" t="str">
            <v>Special Education Program</v>
          </cell>
          <cell r="N413" t="str">
            <v>Other Supplies and Materials</v>
          </cell>
          <cell r="O413">
            <v>1695</v>
          </cell>
        </row>
        <row r="414">
          <cell r="D414">
            <v>142</v>
          </cell>
          <cell r="F414" t="str">
            <v>Special Revenue</v>
          </cell>
          <cell r="G414" t="str">
            <v>School Federal Projects</v>
          </cell>
          <cell r="J414" t="str">
            <v>Instruction</v>
          </cell>
          <cell r="K414">
            <v>71200</v>
          </cell>
          <cell r="L414" t="str">
            <v>Special Education Program</v>
          </cell>
          <cell r="N414" t="str">
            <v>Workers' Compensation Insurance</v>
          </cell>
          <cell r="O414">
            <v>6593</v>
          </cell>
        </row>
        <row r="415">
          <cell r="D415">
            <v>142</v>
          </cell>
          <cell r="F415" t="str">
            <v>Special Revenue</v>
          </cell>
          <cell r="G415" t="str">
            <v>School Federal Projects</v>
          </cell>
          <cell r="J415" t="str">
            <v>Instruction</v>
          </cell>
          <cell r="K415">
            <v>71200</v>
          </cell>
          <cell r="L415" t="str">
            <v>Special Education Program</v>
          </cell>
          <cell r="N415" t="str">
            <v>Special Education Equipment</v>
          </cell>
          <cell r="O415">
            <v>91064</v>
          </cell>
        </row>
        <row r="416">
          <cell r="D416">
            <v>142</v>
          </cell>
          <cell r="F416" t="str">
            <v>Special Revenue</v>
          </cell>
          <cell r="G416" t="str">
            <v>School Federal Projects</v>
          </cell>
          <cell r="J416" t="str">
            <v>Instruction</v>
          </cell>
          <cell r="K416">
            <v>71300</v>
          </cell>
          <cell r="L416" t="str">
            <v>Vocational Education Program</v>
          </cell>
          <cell r="N416" t="str">
            <v>Other Salaries and Wages</v>
          </cell>
          <cell r="O416">
            <v>2412</v>
          </cell>
        </row>
        <row r="417">
          <cell r="D417">
            <v>142</v>
          </cell>
          <cell r="F417" t="str">
            <v>Special Revenue</v>
          </cell>
          <cell r="G417" t="str">
            <v>School Federal Projects</v>
          </cell>
          <cell r="J417" t="str">
            <v>Instruction</v>
          </cell>
          <cell r="K417">
            <v>71300</v>
          </cell>
          <cell r="L417" t="str">
            <v>Vocational Education Program</v>
          </cell>
          <cell r="N417" t="str">
            <v>Other Supplies and Materials</v>
          </cell>
          <cell r="O417">
            <v>24204</v>
          </cell>
        </row>
        <row r="418">
          <cell r="D418">
            <v>142</v>
          </cell>
          <cell r="F418" t="str">
            <v>Special Revenue</v>
          </cell>
          <cell r="G418" t="str">
            <v>School Federal Projects</v>
          </cell>
          <cell r="J418" t="str">
            <v>Instruction</v>
          </cell>
          <cell r="K418">
            <v>71300</v>
          </cell>
          <cell r="L418" t="str">
            <v>Vocational Education Program</v>
          </cell>
          <cell r="N418" t="str">
            <v>Vocational Instruction Equipment</v>
          </cell>
          <cell r="O418">
            <v>161877</v>
          </cell>
        </row>
        <row r="419">
          <cell r="D419">
            <v>142</v>
          </cell>
          <cell r="F419" t="str">
            <v>Special Revenue</v>
          </cell>
          <cell r="G419" t="str">
            <v>School Federal Projects</v>
          </cell>
          <cell r="J419" t="str">
            <v>Support Services</v>
          </cell>
          <cell r="K419">
            <v>72130</v>
          </cell>
          <cell r="L419" t="str">
            <v>Other Student Support</v>
          </cell>
          <cell r="N419" t="str">
            <v>Other Salaries and Wages</v>
          </cell>
          <cell r="O419">
            <v>127937</v>
          </cell>
        </row>
        <row r="420">
          <cell r="D420">
            <v>142</v>
          </cell>
          <cell r="F420" t="str">
            <v>Special Revenue</v>
          </cell>
          <cell r="G420" t="str">
            <v>School Federal Projects</v>
          </cell>
          <cell r="J420" t="str">
            <v>Support Services</v>
          </cell>
          <cell r="K420">
            <v>72130</v>
          </cell>
          <cell r="L420" t="str">
            <v>Other Student Support</v>
          </cell>
          <cell r="N420" t="str">
            <v>Social Security</v>
          </cell>
          <cell r="O420">
            <v>7029</v>
          </cell>
        </row>
        <row r="421">
          <cell r="D421">
            <v>142</v>
          </cell>
          <cell r="F421" t="str">
            <v>Special Revenue</v>
          </cell>
          <cell r="G421" t="str">
            <v>School Federal Projects</v>
          </cell>
          <cell r="J421" t="str">
            <v>Support Services</v>
          </cell>
          <cell r="K421">
            <v>72130</v>
          </cell>
          <cell r="L421" t="str">
            <v>Other Student Support</v>
          </cell>
          <cell r="N421" t="str">
            <v>State Retirement</v>
          </cell>
          <cell r="O421">
            <v>10695</v>
          </cell>
        </row>
        <row r="422">
          <cell r="D422">
            <v>142</v>
          </cell>
          <cell r="F422" t="str">
            <v>Special Revenue</v>
          </cell>
          <cell r="G422" t="str">
            <v>School Federal Projects</v>
          </cell>
          <cell r="J422" t="str">
            <v>Support Services</v>
          </cell>
          <cell r="K422">
            <v>72130</v>
          </cell>
          <cell r="L422" t="str">
            <v>Other Student Support</v>
          </cell>
          <cell r="N422" t="str">
            <v>Life Insurance</v>
          </cell>
          <cell r="O422">
            <v>101</v>
          </cell>
        </row>
        <row r="423">
          <cell r="D423">
            <v>142</v>
          </cell>
          <cell r="F423" t="str">
            <v>Special Revenue</v>
          </cell>
          <cell r="G423" t="str">
            <v>School Federal Projects</v>
          </cell>
          <cell r="J423" t="str">
            <v>Support Services</v>
          </cell>
          <cell r="K423">
            <v>72130</v>
          </cell>
          <cell r="L423" t="str">
            <v>Other Student Support</v>
          </cell>
          <cell r="N423" t="str">
            <v>Medical Insurance</v>
          </cell>
          <cell r="O423">
            <v>14148</v>
          </cell>
        </row>
        <row r="424">
          <cell r="D424">
            <v>142</v>
          </cell>
          <cell r="F424" t="str">
            <v>Special Revenue</v>
          </cell>
          <cell r="G424" t="str">
            <v>School Federal Projects</v>
          </cell>
          <cell r="J424" t="str">
            <v>Support Services</v>
          </cell>
          <cell r="K424">
            <v>72130</v>
          </cell>
          <cell r="L424" t="str">
            <v>Other Student Support</v>
          </cell>
          <cell r="N424" t="str">
            <v>Unemployment Compensation</v>
          </cell>
          <cell r="O424">
            <v>97</v>
          </cell>
        </row>
        <row r="425">
          <cell r="D425">
            <v>142</v>
          </cell>
          <cell r="F425" t="str">
            <v>Special Revenue</v>
          </cell>
          <cell r="G425" t="str">
            <v>School Federal Projects</v>
          </cell>
          <cell r="J425" t="str">
            <v>Support Services</v>
          </cell>
          <cell r="K425">
            <v>72130</v>
          </cell>
          <cell r="L425" t="str">
            <v>Other Student Support</v>
          </cell>
          <cell r="N425" t="str">
            <v>Employer Medicare</v>
          </cell>
          <cell r="O425">
            <v>1644</v>
          </cell>
        </row>
        <row r="426">
          <cell r="D426">
            <v>142</v>
          </cell>
          <cell r="F426" t="str">
            <v>Special Revenue</v>
          </cell>
          <cell r="G426" t="str">
            <v>School Federal Projects</v>
          </cell>
          <cell r="J426" t="str">
            <v>Support Services</v>
          </cell>
          <cell r="K426">
            <v>72130</v>
          </cell>
          <cell r="L426" t="str">
            <v>Other Student Support</v>
          </cell>
          <cell r="N426" t="str">
            <v>Travel</v>
          </cell>
          <cell r="O426">
            <v>28500</v>
          </cell>
        </row>
        <row r="427">
          <cell r="D427">
            <v>142</v>
          </cell>
          <cell r="F427" t="str">
            <v>Special Revenue</v>
          </cell>
          <cell r="G427" t="str">
            <v>School Federal Projects</v>
          </cell>
          <cell r="J427" t="str">
            <v>Support Services</v>
          </cell>
          <cell r="K427">
            <v>72130</v>
          </cell>
          <cell r="L427" t="str">
            <v>Other Student Support</v>
          </cell>
          <cell r="N427" t="str">
            <v>Other Supplies and Materials</v>
          </cell>
          <cell r="O427">
            <v>8534</v>
          </cell>
        </row>
        <row r="428">
          <cell r="D428">
            <v>142</v>
          </cell>
          <cell r="F428" t="str">
            <v>Special Revenue</v>
          </cell>
          <cell r="G428" t="str">
            <v>School Federal Projects</v>
          </cell>
          <cell r="J428" t="str">
            <v>Support Services</v>
          </cell>
          <cell r="K428">
            <v>72130</v>
          </cell>
          <cell r="L428" t="str">
            <v>Other Student Support</v>
          </cell>
          <cell r="N428" t="str">
            <v>In Service/Staff Development</v>
          </cell>
          <cell r="O428">
            <v>11657</v>
          </cell>
        </row>
        <row r="429">
          <cell r="D429">
            <v>142</v>
          </cell>
          <cell r="F429" t="str">
            <v>Special Revenue</v>
          </cell>
          <cell r="G429" t="str">
            <v>School Federal Projects</v>
          </cell>
          <cell r="J429" t="str">
            <v>Support Services</v>
          </cell>
          <cell r="K429">
            <v>72210</v>
          </cell>
          <cell r="L429" t="str">
            <v>Regular Instruction Program</v>
          </cell>
          <cell r="N429" t="str">
            <v>Supervisor/Director</v>
          </cell>
          <cell r="O429">
            <v>84797</v>
          </cell>
        </row>
        <row r="430">
          <cell r="D430">
            <v>142</v>
          </cell>
          <cell r="F430" t="str">
            <v>Special Revenue</v>
          </cell>
          <cell r="G430" t="str">
            <v>School Federal Projects</v>
          </cell>
          <cell r="J430" t="str">
            <v>Support Services</v>
          </cell>
          <cell r="K430">
            <v>72210</v>
          </cell>
          <cell r="L430" t="str">
            <v>Regular Instruction Program</v>
          </cell>
          <cell r="N430" t="str">
            <v>Secretary(ies)</v>
          </cell>
          <cell r="O430">
            <v>28118</v>
          </cell>
        </row>
        <row r="431">
          <cell r="D431">
            <v>142</v>
          </cell>
          <cell r="F431" t="str">
            <v>Special Revenue</v>
          </cell>
          <cell r="G431" t="str">
            <v>School Federal Projects</v>
          </cell>
          <cell r="J431" t="str">
            <v>Support Services</v>
          </cell>
          <cell r="K431">
            <v>72210</v>
          </cell>
          <cell r="L431" t="str">
            <v>Regular Instruction Program</v>
          </cell>
          <cell r="N431" t="str">
            <v>Social Security</v>
          </cell>
          <cell r="O431">
            <v>6539</v>
          </cell>
        </row>
        <row r="432">
          <cell r="D432">
            <v>142</v>
          </cell>
          <cell r="F432" t="str">
            <v>Special Revenue</v>
          </cell>
          <cell r="G432" t="str">
            <v>School Federal Projects</v>
          </cell>
          <cell r="J432" t="str">
            <v>Support Services</v>
          </cell>
          <cell r="K432">
            <v>72210</v>
          </cell>
          <cell r="L432" t="str">
            <v>Regular Instruction Program</v>
          </cell>
          <cell r="N432" t="str">
            <v>State Retirement</v>
          </cell>
          <cell r="O432">
            <v>9884</v>
          </cell>
        </row>
        <row r="433">
          <cell r="D433">
            <v>142</v>
          </cell>
          <cell r="F433" t="str">
            <v>Special Revenue</v>
          </cell>
          <cell r="G433" t="str">
            <v>School Federal Projects</v>
          </cell>
          <cell r="J433" t="str">
            <v>Support Services</v>
          </cell>
          <cell r="K433">
            <v>72210</v>
          </cell>
          <cell r="L433" t="str">
            <v>Regular Instruction Program</v>
          </cell>
          <cell r="N433" t="str">
            <v>Life Insurance</v>
          </cell>
          <cell r="O433">
            <v>101</v>
          </cell>
        </row>
        <row r="434">
          <cell r="D434">
            <v>142</v>
          </cell>
          <cell r="F434" t="str">
            <v>Special Revenue</v>
          </cell>
          <cell r="G434" t="str">
            <v>School Federal Projects</v>
          </cell>
          <cell r="J434" t="str">
            <v>Support Services</v>
          </cell>
          <cell r="K434">
            <v>72210</v>
          </cell>
          <cell r="L434" t="str">
            <v>Regular Instruction Program</v>
          </cell>
          <cell r="N434" t="str">
            <v>Medical Insurance</v>
          </cell>
          <cell r="O434">
            <v>14148</v>
          </cell>
        </row>
        <row r="435">
          <cell r="D435">
            <v>142</v>
          </cell>
          <cell r="F435" t="str">
            <v>Special Revenue</v>
          </cell>
          <cell r="G435" t="str">
            <v>School Federal Projects</v>
          </cell>
          <cell r="J435" t="str">
            <v>Support Services</v>
          </cell>
          <cell r="K435">
            <v>72210</v>
          </cell>
          <cell r="L435" t="str">
            <v>Regular Instruction Program</v>
          </cell>
          <cell r="N435" t="str">
            <v>Unemployment Compensation</v>
          </cell>
          <cell r="O435">
            <v>97</v>
          </cell>
        </row>
        <row r="436">
          <cell r="D436">
            <v>142</v>
          </cell>
          <cell r="F436" t="str">
            <v>Special Revenue</v>
          </cell>
          <cell r="G436" t="str">
            <v>School Federal Projects</v>
          </cell>
          <cell r="J436" t="str">
            <v>Support Services</v>
          </cell>
          <cell r="K436">
            <v>72210</v>
          </cell>
          <cell r="L436" t="str">
            <v>Regular Instruction Program</v>
          </cell>
          <cell r="N436" t="str">
            <v>Employer Medicare</v>
          </cell>
          <cell r="O436">
            <v>1529</v>
          </cell>
        </row>
        <row r="437">
          <cell r="D437">
            <v>142</v>
          </cell>
          <cell r="F437" t="str">
            <v>Special Revenue</v>
          </cell>
          <cell r="G437" t="str">
            <v>School Federal Projects</v>
          </cell>
          <cell r="J437" t="str">
            <v>Support Services</v>
          </cell>
          <cell r="K437">
            <v>72210</v>
          </cell>
          <cell r="L437" t="str">
            <v>Regular Instruction Program</v>
          </cell>
          <cell r="N437" t="str">
            <v>Communication</v>
          </cell>
          <cell r="O437">
            <v>884</v>
          </cell>
        </row>
        <row r="438">
          <cell r="D438">
            <v>142</v>
          </cell>
          <cell r="F438" t="str">
            <v>Special Revenue</v>
          </cell>
          <cell r="G438" t="str">
            <v>School Federal Projects</v>
          </cell>
          <cell r="J438" t="str">
            <v>Support Services</v>
          </cell>
          <cell r="K438">
            <v>72210</v>
          </cell>
          <cell r="L438" t="str">
            <v>Regular Instruction Program</v>
          </cell>
          <cell r="N438" t="str">
            <v>Contracts with Other Public Agencies</v>
          </cell>
          <cell r="O438">
            <v>287676</v>
          </cell>
        </row>
        <row r="439">
          <cell r="D439">
            <v>142</v>
          </cell>
          <cell r="F439" t="str">
            <v>Special Revenue</v>
          </cell>
          <cell r="G439" t="str">
            <v>School Federal Projects</v>
          </cell>
          <cell r="J439" t="str">
            <v>Support Services</v>
          </cell>
          <cell r="K439">
            <v>72210</v>
          </cell>
          <cell r="L439" t="str">
            <v>Regular Instruction Program</v>
          </cell>
          <cell r="N439" t="str">
            <v>Travel</v>
          </cell>
          <cell r="O439">
            <v>6622</v>
          </cell>
        </row>
        <row r="440">
          <cell r="D440">
            <v>142</v>
          </cell>
          <cell r="F440" t="str">
            <v>Special Revenue</v>
          </cell>
          <cell r="G440" t="str">
            <v>School Federal Projects</v>
          </cell>
          <cell r="J440" t="str">
            <v>Support Services</v>
          </cell>
          <cell r="K440">
            <v>72210</v>
          </cell>
          <cell r="L440" t="str">
            <v>Regular Instruction Program</v>
          </cell>
          <cell r="N440" t="str">
            <v>Other Contracted Services</v>
          </cell>
          <cell r="O440">
            <v>3572</v>
          </cell>
        </row>
        <row r="441">
          <cell r="D441">
            <v>142</v>
          </cell>
          <cell r="F441" t="str">
            <v>Special Revenue</v>
          </cell>
          <cell r="G441" t="str">
            <v>School Federal Projects</v>
          </cell>
          <cell r="J441" t="str">
            <v>Support Services</v>
          </cell>
          <cell r="K441">
            <v>72210</v>
          </cell>
          <cell r="L441" t="str">
            <v>Regular Instruction Program</v>
          </cell>
          <cell r="N441" t="str">
            <v>Other Supplies and Materials</v>
          </cell>
          <cell r="O441">
            <v>3019</v>
          </cell>
        </row>
        <row r="442">
          <cell r="D442">
            <v>142</v>
          </cell>
          <cell r="F442" t="str">
            <v>Special Revenue</v>
          </cell>
          <cell r="G442" t="str">
            <v>School Federal Projects</v>
          </cell>
          <cell r="J442" t="str">
            <v>Support Services</v>
          </cell>
          <cell r="K442">
            <v>72210</v>
          </cell>
          <cell r="L442" t="str">
            <v>Regular Instruction Program</v>
          </cell>
          <cell r="N442" t="str">
            <v>In Service/Staff Development</v>
          </cell>
          <cell r="O442">
            <v>45405</v>
          </cell>
        </row>
        <row r="443">
          <cell r="D443">
            <v>142</v>
          </cell>
          <cell r="F443" t="str">
            <v>Special Revenue</v>
          </cell>
          <cell r="G443" t="str">
            <v>School Federal Projects</v>
          </cell>
          <cell r="J443" t="str">
            <v>Support Services</v>
          </cell>
          <cell r="K443">
            <v>72210</v>
          </cell>
          <cell r="L443" t="str">
            <v>Regular Instruction Program</v>
          </cell>
          <cell r="N443" t="str">
            <v>Other Charges</v>
          </cell>
          <cell r="O443">
            <v>581</v>
          </cell>
        </row>
        <row r="444">
          <cell r="D444">
            <v>142</v>
          </cell>
          <cell r="F444" t="str">
            <v>Special Revenue</v>
          </cell>
          <cell r="G444" t="str">
            <v>School Federal Projects</v>
          </cell>
          <cell r="J444" t="str">
            <v>Support Services</v>
          </cell>
          <cell r="K444">
            <v>72210</v>
          </cell>
          <cell r="L444" t="str">
            <v>Regular Instruction Program</v>
          </cell>
          <cell r="N444" t="str">
            <v>Other Equipment</v>
          </cell>
          <cell r="O444">
            <v>4913</v>
          </cell>
        </row>
        <row r="445">
          <cell r="D445">
            <v>142</v>
          </cell>
          <cell r="F445" t="str">
            <v>Special Revenue</v>
          </cell>
          <cell r="G445" t="str">
            <v>School Federal Projects</v>
          </cell>
          <cell r="J445" t="str">
            <v>Support Services</v>
          </cell>
          <cell r="K445">
            <v>72220</v>
          </cell>
          <cell r="L445" t="str">
            <v>Special Education Program</v>
          </cell>
          <cell r="N445" t="str">
            <v>Psychological Personnel</v>
          </cell>
          <cell r="O445">
            <v>49141</v>
          </cell>
        </row>
        <row r="446">
          <cell r="D446">
            <v>142</v>
          </cell>
          <cell r="F446" t="str">
            <v>Special Revenue</v>
          </cell>
          <cell r="G446" t="str">
            <v>School Federal Projects</v>
          </cell>
          <cell r="J446" t="str">
            <v>Support Services</v>
          </cell>
          <cell r="K446">
            <v>72220</v>
          </cell>
          <cell r="L446" t="str">
            <v>Special Education Program</v>
          </cell>
          <cell r="N446" t="str">
            <v>Clerical Personnel</v>
          </cell>
          <cell r="O446">
            <v>54224</v>
          </cell>
        </row>
        <row r="447">
          <cell r="D447">
            <v>142</v>
          </cell>
          <cell r="F447" t="str">
            <v>Special Revenue</v>
          </cell>
          <cell r="G447" t="str">
            <v>School Federal Projects</v>
          </cell>
          <cell r="J447" t="str">
            <v>Support Services</v>
          </cell>
          <cell r="K447">
            <v>72220</v>
          </cell>
          <cell r="L447" t="str">
            <v>Special Education Program</v>
          </cell>
          <cell r="N447" t="str">
            <v>Social Security</v>
          </cell>
          <cell r="O447">
            <v>6097</v>
          </cell>
        </row>
        <row r="448">
          <cell r="D448">
            <v>142</v>
          </cell>
          <cell r="F448" t="str">
            <v>Special Revenue</v>
          </cell>
          <cell r="G448" t="str">
            <v>School Federal Projects</v>
          </cell>
          <cell r="J448" t="str">
            <v>Support Services</v>
          </cell>
          <cell r="K448">
            <v>72220</v>
          </cell>
          <cell r="L448" t="str">
            <v>Special Education Program</v>
          </cell>
          <cell r="N448" t="str">
            <v>State Retirement</v>
          </cell>
          <cell r="O448">
            <v>8577</v>
          </cell>
        </row>
        <row r="449">
          <cell r="D449">
            <v>142</v>
          </cell>
          <cell r="F449" t="str">
            <v>Special Revenue</v>
          </cell>
          <cell r="G449" t="str">
            <v>School Federal Projects</v>
          </cell>
          <cell r="J449" t="str">
            <v>Support Services</v>
          </cell>
          <cell r="K449">
            <v>72220</v>
          </cell>
          <cell r="L449" t="str">
            <v>Special Education Program</v>
          </cell>
          <cell r="N449" t="str">
            <v>Life Insurance</v>
          </cell>
          <cell r="O449">
            <v>202</v>
          </cell>
        </row>
        <row r="450">
          <cell r="D450">
            <v>142</v>
          </cell>
          <cell r="F450" t="str">
            <v>Special Revenue</v>
          </cell>
          <cell r="G450" t="str">
            <v>School Federal Projects</v>
          </cell>
          <cell r="J450" t="str">
            <v>Support Services</v>
          </cell>
          <cell r="K450">
            <v>72220</v>
          </cell>
          <cell r="L450" t="str">
            <v>Special Education Program</v>
          </cell>
          <cell r="N450" t="str">
            <v>Medical Insurance</v>
          </cell>
          <cell r="O450">
            <v>13823</v>
          </cell>
        </row>
        <row r="451">
          <cell r="D451">
            <v>142</v>
          </cell>
          <cell r="F451" t="str">
            <v>Special Revenue</v>
          </cell>
          <cell r="G451" t="str">
            <v>School Federal Projects</v>
          </cell>
          <cell r="J451" t="str">
            <v>Support Services</v>
          </cell>
          <cell r="K451">
            <v>72220</v>
          </cell>
          <cell r="L451" t="str">
            <v>Special Education Program</v>
          </cell>
          <cell r="N451" t="str">
            <v>Unemployment Compensation</v>
          </cell>
          <cell r="O451">
            <v>328</v>
          </cell>
        </row>
        <row r="452">
          <cell r="D452">
            <v>142</v>
          </cell>
          <cell r="F452" t="str">
            <v>Special Revenue</v>
          </cell>
          <cell r="G452" t="str">
            <v>School Federal Projects</v>
          </cell>
          <cell r="J452" t="str">
            <v>Support Services</v>
          </cell>
          <cell r="K452">
            <v>72220</v>
          </cell>
          <cell r="L452" t="str">
            <v>Special Education Program</v>
          </cell>
          <cell r="N452" t="str">
            <v>Employer Medicare</v>
          </cell>
          <cell r="O452">
            <v>1426</v>
          </cell>
        </row>
        <row r="453">
          <cell r="D453">
            <v>142</v>
          </cell>
          <cell r="F453" t="str">
            <v>Special Revenue</v>
          </cell>
          <cell r="G453" t="str">
            <v>School Federal Projects</v>
          </cell>
          <cell r="J453" t="str">
            <v>Support Services</v>
          </cell>
          <cell r="K453">
            <v>72220</v>
          </cell>
          <cell r="L453" t="str">
            <v>Special Education Program</v>
          </cell>
          <cell r="N453" t="str">
            <v>Postal Charges</v>
          </cell>
          <cell r="O453">
            <v>293</v>
          </cell>
        </row>
        <row r="454">
          <cell r="D454">
            <v>142</v>
          </cell>
          <cell r="F454" t="str">
            <v>Special Revenue</v>
          </cell>
          <cell r="G454" t="str">
            <v>School Federal Projects</v>
          </cell>
          <cell r="J454" t="str">
            <v>Support Services</v>
          </cell>
          <cell r="K454">
            <v>72220</v>
          </cell>
          <cell r="L454" t="str">
            <v>Special Education Program</v>
          </cell>
          <cell r="N454" t="str">
            <v>Travel</v>
          </cell>
          <cell r="O454">
            <v>63196</v>
          </cell>
        </row>
        <row r="455">
          <cell r="D455">
            <v>142</v>
          </cell>
          <cell r="F455" t="str">
            <v>Special Revenue</v>
          </cell>
          <cell r="G455" t="str">
            <v>School Federal Projects</v>
          </cell>
          <cell r="J455" t="str">
            <v>Support Services</v>
          </cell>
          <cell r="K455">
            <v>72220</v>
          </cell>
          <cell r="L455" t="str">
            <v>Special Education Program</v>
          </cell>
          <cell r="N455" t="str">
            <v>Other Contracted Services</v>
          </cell>
          <cell r="O455">
            <v>136469</v>
          </cell>
        </row>
        <row r="456">
          <cell r="D456">
            <v>142</v>
          </cell>
          <cell r="F456" t="str">
            <v>Special Revenue</v>
          </cell>
          <cell r="G456" t="str">
            <v>School Federal Projects</v>
          </cell>
          <cell r="J456" t="str">
            <v>Support Services</v>
          </cell>
          <cell r="K456">
            <v>72220</v>
          </cell>
          <cell r="L456" t="str">
            <v>Special Education Program</v>
          </cell>
          <cell r="N456" t="str">
            <v>Workers' Compensation Insurance</v>
          </cell>
          <cell r="O456">
            <v>725</v>
          </cell>
        </row>
        <row r="457">
          <cell r="D457">
            <v>142</v>
          </cell>
          <cell r="F457" t="str">
            <v>Special Revenue</v>
          </cell>
          <cell r="G457" t="str">
            <v>School Federal Projects</v>
          </cell>
          <cell r="J457" t="str">
            <v>Support Services</v>
          </cell>
          <cell r="K457">
            <v>72220</v>
          </cell>
          <cell r="L457" t="str">
            <v>Special Education Program</v>
          </cell>
          <cell r="N457" t="str">
            <v>In Service/Staff Development</v>
          </cell>
          <cell r="O457">
            <v>30934</v>
          </cell>
        </row>
        <row r="458">
          <cell r="D458">
            <v>142</v>
          </cell>
          <cell r="F458" t="str">
            <v>Special Revenue</v>
          </cell>
          <cell r="G458" t="str">
            <v>School Federal Projects</v>
          </cell>
          <cell r="J458" t="str">
            <v>Support Services</v>
          </cell>
          <cell r="K458">
            <v>72310</v>
          </cell>
          <cell r="L458" t="str">
            <v>Board of Education</v>
          </cell>
          <cell r="N458" t="str">
            <v>Workers' Compensation Insurance</v>
          </cell>
          <cell r="O458">
            <v>110</v>
          </cell>
        </row>
        <row r="459">
          <cell r="D459">
            <v>142</v>
          </cell>
          <cell r="F459" t="str">
            <v>Special Revenue</v>
          </cell>
          <cell r="G459" t="str">
            <v>School Federal Projects</v>
          </cell>
          <cell r="J459" t="str">
            <v>Support Services</v>
          </cell>
          <cell r="K459">
            <v>72320</v>
          </cell>
          <cell r="L459" t="str">
            <v>Director of Schools</v>
          </cell>
          <cell r="N459" t="str">
            <v>Postal Charges</v>
          </cell>
          <cell r="O459">
            <v>600</v>
          </cell>
        </row>
        <row r="460">
          <cell r="D460">
            <v>142</v>
          </cell>
          <cell r="F460" t="str">
            <v>Special Revenue</v>
          </cell>
          <cell r="G460" t="str">
            <v>School Federal Projects</v>
          </cell>
          <cell r="J460" t="str">
            <v>Support Services</v>
          </cell>
          <cell r="K460">
            <v>72410</v>
          </cell>
          <cell r="L460" t="str">
            <v>Office of the Principal</v>
          </cell>
          <cell r="N460" t="str">
            <v>Communication</v>
          </cell>
          <cell r="O460">
            <v>2565</v>
          </cell>
        </row>
        <row r="461">
          <cell r="D461">
            <v>142</v>
          </cell>
          <cell r="F461" t="str">
            <v>Special Revenue</v>
          </cell>
          <cell r="G461" t="str">
            <v>School Federal Projects</v>
          </cell>
          <cell r="J461" t="str">
            <v>Support Services</v>
          </cell>
          <cell r="K461">
            <v>72710</v>
          </cell>
          <cell r="L461" t="str">
            <v>Transportation</v>
          </cell>
          <cell r="N461" t="str">
            <v>Contracts with Private Agencies</v>
          </cell>
          <cell r="O461">
            <v>113588</v>
          </cell>
        </row>
        <row r="462">
          <cell r="D462">
            <v>142</v>
          </cell>
          <cell r="F462" t="str">
            <v>Special Revenue</v>
          </cell>
          <cell r="G462" t="str">
            <v>School Federal Projects</v>
          </cell>
          <cell r="J462" t="str">
            <v>Support Services</v>
          </cell>
          <cell r="K462">
            <v>72710</v>
          </cell>
          <cell r="L462" t="str">
            <v>Transportation</v>
          </cell>
          <cell r="N462" t="str">
            <v>Contracts with Parents</v>
          </cell>
          <cell r="O462">
            <v>15049</v>
          </cell>
        </row>
        <row r="463">
          <cell r="D463">
            <v>142</v>
          </cell>
          <cell r="F463" t="str">
            <v>Special Revenue</v>
          </cell>
          <cell r="G463" t="str">
            <v>School Federal Projects</v>
          </cell>
          <cell r="J463" t="str">
            <v>Support Services</v>
          </cell>
          <cell r="K463">
            <v>72710</v>
          </cell>
          <cell r="L463" t="str">
            <v>Transportation</v>
          </cell>
          <cell r="N463" t="str">
            <v>Maintenance and Repair Services - Vehicles</v>
          </cell>
          <cell r="O463">
            <v>4650</v>
          </cell>
        </row>
        <row r="464">
          <cell r="D464">
            <v>142</v>
          </cell>
          <cell r="F464" t="str">
            <v>Special Revenue</v>
          </cell>
          <cell r="G464" t="str">
            <v>School Federal Projects</v>
          </cell>
          <cell r="J464" t="str">
            <v>Support Services</v>
          </cell>
          <cell r="K464">
            <v>72710</v>
          </cell>
          <cell r="L464" t="str">
            <v>Transportation</v>
          </cell>
          <cell r="N464" t="str">
            <v>Other Contracted Services</v>
          </cell>
          <cell r="O464">
            <v>37569</v>
          </cell>
        </row>
        <row r="465">
          <cell r="D465">
            <v>142</v>
          </cell>
          <cell r="F465" t="str">
            <v>Special Revenue</v>
          </cell>
          <cell r="G465" t="str">
            <v>School Federal Projects</v>
          </cell>
          <cell r="J465" t="str">
            <v>Support Services</v>
          </cell>
          <cell r="K465">
            <v>72710</v>
          </cell>
          <cell r="L465" t="str">
            <v>Transportation</v>
          </cell>
          <cell r="N465" t="str">
            <v>Gasoline</v>
          </cell>
          <cell r="O465">
            <v>30460</v>
          </cell>
        </row>
        <row r="466">
          <cell r="D466">
            <v>142</v>
          </cell>
          <cell r="F466" t="str">
            <v>Special Revenue</v>
          </cell>
          <cell r="G466" t="str">
            <v>School Federal Projects</v>
          </cell>
          <cell r="J466" t="str">
            <v>Support Services</v>
          </cell>
          <cell r="K466">
            <v>72710</v>
          </cell>
          <cell r="L466" t="str">
            <v>Transportation</v>
          </cell>
          <cell r="N466" t="str">
            <v>Other Charges</v>
          </cell>
          <cell r="O466">
            <v>148</v>
          </cell>
        </row>
        <row r="467">
          <cell r="D467">
            <v>142</v>
          </cell>
          <cell r="F467" t="str">
            <v>Special Revenue</v>
          </cell>
          <cell r="G467" t="str">
            <v>School Federal Projects</v>
          </cell>
          <cell r="J467" t="str">
            <v>Support Services</v>
          </cell>
          <cell r="K467">
            <v>72710</v>
          </cell>
          <cell r="L467" t="str">
            <v>Transportation</v>
          </cell>
          <cell r="N467" t="str">
            <v>Transportation Equipment</v>
          </cell>
          <cell r="O467">
            <v>123806</v>
          </cell>
        </row>
        <row r="468">
          <cell r="D468">
            <v>142</v>
          </cell>
          <cell r="F468" t="str">
            <v>Special Revenue</v>
          </cell>
          <cell r="G468" t="str">
            <v>School Federal Projects</v>
          </cell>
          <cell r="J468" t="str">
            <v>Operation of Non-Instructional Services</v>
          </cell>
          <cell r="K468">
            <v>73300</v>
          </cell>
          <cell r="L468" t="str">
            <v>Community Services</v>
          </cell>
          <cell r="N468" t="str">
            <v>Teachers</v>
          </cell>
          <cell r="O468">
            <v>6800</v>
          </cell>
        </row>
        <row r="469">
          <cell r="D469">
            <v>142</v>
          </cell>
          <cell r="F469" t="str">
            <v>Special Revenue</v>
          </cell>
          <cell r="G469" t="str">
            <v>School Federal Projects</v>
          </cell>
          <cell r="J469" t="str">
            <v>Operation of Non-Instructional Services</v>
          </cell>
          <cell r="K469">
            <v>73300</v>
          </cell>
          <cell r="L469" t="str">
            <v>Community Services</v>
          </cell>
          <cell r="N469" t="str">
            <v>Educational Assistants</v>
          </cell>
          <cell r="O469">
            <v>5756</v>
          </cell>
        </row>
        <row r="470">
          <cell r="D470">
            <v>142</v>
          </cell>
          <cell r="F470" t="str">
            <v>Special Revenue</v>
          </cell>
          <cell r="G470" t="str">
            <v>School Federal Projects</v>
          </cell>
          <cell r="J470" t="str">
            <v>Operation of Non-Instructional Services</v>
          </cell>
          <cell r="K470">
            <v>73300</v>
          </cell>
          <cell r="L470" t="str">
            <v>Community Services</v>
          </cell>
          <cell r="N470" t="str">
            <v>Other Salaries and Wages</v>
          </cell>
          <cell r="O470">
            <v>1162</v>
          </cell>
        </row>
        <row r="471">
          <cell r="D471">
            <v>142</v>
          </cell>
          <cell r="F471" t="str">
            <v>Special Revenue</v>
          </cell>
          <cell r="G471" t="str">
            <v>School Federal Projects</v>
          </cell>
          <cell r="J471" t="str">
            <v>Operation of Non-Instructional Services</v>
          </cell>
          <cell r="K471">
            <v>73300</v>
          </cell>
          <cell r="L471" t="str">
            <v>Community Services</v>
          </cell>
          <cell r="N471" t="str">
            <v>Social Security</v>
          </cell>
          <cell r="O471">
            <v>847</v>
          </cell>
        </row>
        <row r="472">
          <cell r="D472">
            <v>142</v>
          </cell>
          <cell r="F472" t="str">
            <v>Special Revenue</v>
          </cell>
          <cell r="G472" t="str">
            <v>School Federal Projects</v>
          </cell>
          <cell r="J472" t="str">
            <v>Operation of Non-Instructional Services</v>
          </cell>
          <cell r="K472">
            <v>73300</v>
          </cell>
          <cell r="L472" t="str">
            <v>Community Services</v>
          </cell>
          <cell r="N472" t="str">
            <v>State Retirement</v>
          </cell>
          <cell r="O472">
            <v>1166</v>
          </cell>
        </row>
        <row r="473">
          <cell r="D473">
            <v>142</v>
          </cell>
          <cell r="F473" t="str">
            <v>Special Revenue</v>
          </cell>
          <cell r="G473" t="str">
            <v>School Federal Projects</v>
          </cell>
          <cell r="J473" t="str">
            <v>Operation of Non-Instructional Services</v>
          </cell>
          <cell r="K473">
            <v>73300</v>
          </cell>
          <cell r="L473" t="str">
            <v>Community Services</v>
          </cell>
          <cell r="N473" t="str">
            <v>Employer Medicare</v>
          </cell>
          <cell r="O473">
            <v>198</v>
          </cell>
        </row>
        <row r="474">
          <cell r="D474">
            <v>142</v>
          </cell>
          <cell r="F474" t="str">
            <v>Special Revenue</v>
          </cell>
          <cell r="G474" t="str">
            <v>School Federal Projects</v>
          </cell>
          <cell r="J474" t="str">
            <v>Operation of Non-Instructional Services</v>
          </cell>
          <cell r="K474">
            <v>73300</v>
          </cell>
          <cell r="L474" t="str">
            <v>Community Services</v>
          </cell>
          <cell r="N474" t="str">
            <v>Other Supplies and Materials</v>
          </cell>
          <cell r="O474">
            <v>100</v>
          </cell>
        </row>
        <row r="475">
          <cell r="D475">
            <v>143</v>
          </cell>
          <cell r="F475" t="str">
            <v>Special Revenue</v>
          </cell>
          <cell r="G475" t="str">
            <v>Central Cafeteria</v>
          </cell>
          <cell r="J475" t="str">
            <v>Operation of Non-Instructional Services</v>
          </cell>
          <cell r="K475">
            <v>73100</v>
          </cell>
          <cell r="L475" t="str">
            <v>Food Service</v>
          </cell>
          <cell r="N475" t="str">
            <v>Supervisor/Director</v>
          </cell>
          <cell r="O475">
            <v>63466</v>
          </cell>
        </row>
        <row r="476">
          <cell r="D476">
            <v>143</v>
          </cell>
          <cell r="F476" t="str">
            <v>Special Revenue</v>
          </cell>
          <cell r="G476" t="str">
            <v>Central Cafeteria</v>
          </cell>
          <cell r="J476" t="str">
            <v>Operation of Non-Instructional Services</v>
          </cell>
          <cell r="K476">
            <v>73100</v>
          </cell>
          <cell r="L476" t="str">
            <v>Food Service</v>
          </cell>
          <cell r="N476" t="str">
            <v>Accountants/Bookkeepers</v>
          </cell>
          <cell r="O476">
            <v>79536</v>
          </cell>
        </row>
        <row r="477">
          <cell r="D477">
            <v>143</v>
          </cell>
          <cell r="F477" t="str">
            <v>Special Revenue</v>
          </cell>
          <cell r="G477" t="str">
            <v>Central Cafeteria</v>
          </cell>
          <cell r="J477" t="str">
            <v>Operation of Non-Instructional Services</v>
          </cell>
          <cell r="K477">
            <v>73100</v>
          </cell>
          <cell r="L477" t="str">
            <v>Food Service</v>
          </cell>
          <cell r="N477" t="str">
            <v>Clerical Personnel</v>
          </cell>
          <cell r="O477">
            <v>481268</v>
          </cell>
        </row>
        <row r="478">
          <cell r="D478">
            <v>143</v>
          </cell>
          <cell r="F478" t="str">
            <v>Special Revenue</v>
          </cell>
          <cell r="G478" t="str">
            <v>Central Cafeteria</v>
          </cell>
          <cell r="J478" t="str">
            <v>Operation of Non-Instructional Services</v>
          </cell>
          <cell r="K478">
            <v>73100</v>
          </cell>
          <cell r="L478" t="str">
            <v>Food Service</v>
          </cell>
          <cell r="N478" t="str">
            <v>Cafeteria Personnel</v>
          </cell>
          <cell r="O478">
            <v>643587</v>
          </cell>
        </row>
        <row r="479">
          <cell r="D479">
            <v>143</v>
          </cell>
          <cell r="F479" t="str">
            <v>Special Revenue</v>
          </cell>
          <cell r="G479" t="str">
            <v>Central Cafeteria</v>
          </cell>
          <cell r="J479" t="str">
            <v>Operation of Non-Instructional Services</v>
          </cell>
          <cell r="K479">
            <v>73100</v>
          </cell>
          <cell r="L479" t="str">
            <v>Food Service</v>
          </cell>
          <cell r="N479" t="str">
            <v>Other Salaries and Wages</v>
          </cell>
          <cell r="O479">
            <v>12663</v>
          </cell>
        </row>
        <row r="480">
          <cell r="D480">
            <v>143</v>
          </cell>
          <cell r="F480" t="str">
            <v>Special Revenue</v>
          </cell>
          <cell r="G480" t="str">
            <v>Central Cafeteria</v>
          </cell>
          <cell r="J480" t="str">
            <v>Operation of Non-Instructional Services</v>
          </cell>
          <cell r="K480">
            <v>73100</v>
          </cell>
          <cell r="L480" t="str">
            <v>Food Service</v>
          </cell>
          <cell r="N480" t="str">
            <v>Social Security</v>
          </cell>
          <cell r="O480">
            <v>75518</v>
          </cell>
        </row>
        <row r="481">
          <cell r="D481">
            <v>143</v>
          </cell>
          <cell r="F481" t="str">
            <v>Special Revenue</v>
          </cell>
          <cell r="G481" t="str">
            <v>Central Cafeteria</v>
          </cell>
          <cell r="J481" t="str">
            <v>Operation of Non-Instructional Services</v>
          </cell>
          <cell r="K481">
            <v>73100</v>
          </cell>
          <cell r="L481" t="str">
            <v>Food Service</v>
          </cell>
          <cell r="N481" t="str">
            <v>State Retirement</v>
          </cell>
          <cell r="O481">
            <v>73806</v>
          </cell>
        </row>
        <row r="482">
          <cell r="D482">
            <v>143</v>
          </cell>
          <cell r="F482" t="str">
            <v>Special Revenue</v>
          </cell>
          <cell r="G482" t="str">
            <v>Central Cafeteria</v>
          </cell>
          <cell r="J482" t="str">
            <v>Operation of Non-Instructional Services</v>
          </cell>
          <cell r="K482">
            <v>73100</v>
          </cell>
          <cell r="L482" t="str">
            <v>Food Service</v>
          </cell>
          <cell r="N482" t="str">
            <v>Life Insurance</v>
          </cell>
          <cell r="O482">
            <v>2839</v>
          </cell>
        </row>
        <row r="483">
          <cell r="D483">
            <v>143</v>
          </cell>
          <cell r="F483" t="str">
            <v>Special Revenue</v>
          </cell>
          <cell r="G483" t="str">
            <v>Central Cafeteria</v>
          </cell>
          <cell r="J483" t="str">
            <v>Operation of Non-Instructional Services</v>
          </cell>
          <cell r="K483">
            <v>73100</v>
          </cell>
          <cell r="L483" t="str">
            <v>Food Service</v>
          </cell>
          <cell r="N483" t="str">
            <v>Medical Insurance</v>
          </cell>
          <cell r="O483">
            <v>167196</v>
          </cell>
        </row>
        <row r="484">
          <cell r="D484">
            <v>143</v>
          </cell>
          <cell r="F484" t="str">
            <v>Special Revenue</v>
          </cell>
          <cell r="G484" t="str">
            <v>Central Cafeteria</v>
          </cell>
          <cell r="J484" t="str">
            <v>Operation of Non-Instructional Services</v>
          </cell>
          <cell r="K484">
            <v>73100</v>
          </cell>
          <cell r="L484" t="str">
            <v>Food Service</v>
          </cell>
          <cell r="N484" t="str">
            <v>Unemployment Compensation</v>
          </cell>
          <cell r="O484">
            <v>3200</v>
          </cell>
        </row>
        <row r="485">
          <cell r="D485">
            <v>143</v>
          </cell>
          <cell r="F485" t="str">
            <v>Special Revenue</v>
          </cell>
          <cell r="G485" t="str">
            <v>Central Cafeteria</v>
          </cell>
          <cell r="J485" t="str">
            <v>Operation of Non-Instructional Services</v>
          </cell>
          <cell r="K485">
            <v>73100</v>
          </cell>
          <cell r="L485" t="str">
            <v>Food Service</v>
          </cell>
          <cell r="N485" t="str">
            <v>Employer Medicare</v>
          </cell>
          <cell r="O485">
            <v>17663</v>
          </cell>
        </row>
        <row r="486">
          <cell r="D486">
            <v>143</v>
          </cell>
          <cell r="F486" t="str">
            <v>Special Revenue</v>
          </cell>
          <cell r="G486" t="str">
            <v>Central Cafeteria</v>
          </cell>
          <cell r="J486" t="str">
            <v>Operation of Non-Instructional Services</v>
          </cell>
          <cell r="K486">
            <v>73100</v>
          </cell>
          <cell r="L486" t="str">
            <v>Food Service</v>
          </cell>
          <cell r="N486" t="str">
            <v>Payments to Retirees</v>
          </cell>
          <cell r="O486">
            <v>6535</v>
          </cell>
        </row>
        <row r="487">
          <cell r="D487">
            <v>143</v>
          </cell>
          <cell r="F487" t="str">
            <v>Special Revenue</v>
          </cell>
          <cell r="G487" t="str">
            <v>Central Cafeteria</v>
          </cell>
          <cell r="J487" t="str">
            <v>Operation of Non-Instructional Services</v>
          </cell>
          <cell r="K487">
            <v>73100</v>
          </cell>
          <cell r="L487" t="str">
            <v>Food Service</v>
          </cell>
          <cell r="N487" t="str">
            <v>Bank Charges</v>
          </cell>
          <cell r="O487">
            <v>367</v>
          </cell>
        </row>
        <row r="488">
          <cell r="D488">
            <v>143</v>
          </cell>
          <cell r="F488" t="str">
            <v>Special Revenue</v>
          </cell>
          <cell r="G488" t="str">
            <v>Central Cafeteria</v>
          </cell>
          <cell r="J488" t="str">
            <v>Operation of Non-Instructional Services</v>
          </cell>
          <cell r="K488">
            <v>73100</v>
          </cell>
          <cell r="L488" t="str">
            <v>Food Service</v>
          </cell>
          <cell r="N488" t="str">
            <v>Communication</v>
          </cell>
          <cell r="O488">
            <v>13524</v>
          </cell>
        </row>
        <row r="489">
          <cell r="D489">
            <v>143</v>
          </cell>
          <cell r="F489" t="str">
            <v>Special Revenue</v>
          </cell>
          <cell r="G489" t="str">
            <v>Central Cafeteria</v>
          </cell>
          <cell r="J489" t="str">
            <v>Operation of Non-Instructional Services</v>
          </cell>
          <cell r="K489">
            <v>73100</v>
          </cell>
          <cell r="L489" t="str">
            <v>Food Service</v>
          </cell>
          <cell r="N489" t="str">
            <v>Dues and Memberships</v>
          </cell>
          <cell r="O489">
            <v>1109</v>
          </cell>
        </row>
        <row r="490">
          <cell r="D490">
            <v>143</v>
          </cell>
          <cell r="F490" t="str">
            <v>Special Revenue</v>
          </cell>
          <cell r="G490" t="str">
            <v>Central Cafeteria</v>
          </cell>
          <cell r="J490" t="str">
            <v>Operation of Non-Instructional Services</v>
          </cell>
          <cell r="K490">
            <v>73100</v>
          </cell>
          <cell r="L490" t="str">
            <v>Food Service</v>
          </cell>
          <cell r="N490" t="str">
            <v>Legal Notices, Recording, and Court Costs</v>
          </cell>
          <cell r="O490">
            <v>22</v>
          </cell>
        </row>
        <row r="491">
          <cell r="D491">
            <v>143</v>
          </cell>
          <cell r="F491" t="str">
            <v>Special Revenue</v>
          </cell>
          <cell r="G491" t="str">
            <v>Central Cafeteria</v>
          </cell>
          <cell r="J491" t="str">
            <v>Operation of Non-Instructional Services</v>
          </cell>
          <cell r="K491">
            <v>73100</v>
          </cell>
          <cell r="L491" t="str">
            <v>Food Service</v>
          </cell>
          <cell r="N491" t="str">
            <v>Licenses</v>
          </cell>
          <cell r="O491">
            <v>1706</v>
          </cell>
        </row>
        <row r="492">
          <cell r="D492">
            <v>143</v>
          </cell>
          <cell r="F492" t="str">
            <v>Special Revenue</v>
          </cell>
          <cell r="G492" t="str">
            <v>Central Cafeteria</v>
          </cell>
          <cell r="J492" t="str">
            <v>Operation of Non-Instructional Services</v>
          </cell>
          <cell r="K492">
            <v>73100</v>
          </cell>
          <cell r="L492" t="str">
            <v>Food Service</v>
          </cell>
          <cell r="N492" t="str">
            <v>Maintenance and Repair Services - Equipment</v>
          </cell>
          <cell r="O492">
            <v>27973</v>
          </cell>
        </row>
        <row r="493">
          <cell r="D493">
            <v>143</v>
          </cell>
          <cell r="F493" t="str">
            <v>Special Revenue</v>
          </cell>
          <cell r="G493" t="str">
            <v>Central Cafeteria</v>
          </cell>
          <cell r="J493" t="str">
            <v>Operation of Non-Instructional Services</v>
          </cell>
          <cell r="K493">
            <v>73100</v>
          </cell>
          <cell r="L493" t="str">
            <v>Food Service</v>
          </cell>
          <cell r="N493" t="str">
            <v>Postal Charges</v>
          </cell>
          <cell r="O493">
            <v>2750</v>
          </cell>
        </row>
        <row r="494">
          <cell r="D494">
            <v>143</v>
          </cell>
          <cell r="F494" t="str">
            <v>Special Revenue</v>
          </cell>
          <cell r="G494" t="str">
            <v>Central Cafeteria</v>
          </cell>
          <cell r="J494" t="str">
            <v>Operation of Non-Instructional Services</v>
          </cell>
          <cell r="K494">
            <v>73100</v>
          </cell>
          <cell r="L494" t="str">
            <v>Food Service</v>
          </cell>
          <cell r="N494" t="str">
            <v>Printing, Stationery, and Forms</v>
          </cell>
          <cell r="O494">
            <v>2483</v>
          </cell>
        </row>
        <row r="495">
          <cell r="D495">
            <v>143</v>
          </cell>
          <cell r="F495" t="str">
            <v>Special Revenue</v>
          </cell>
          <cell r="G495" t="str">
            <v>Central Cafeteria</v>
          </cell>
          <cell r="J495" t="str">
            <v>Operation of Non-Instructional Services</v>
          </cell>
          <cell r="K495">
            <v>73100</v>
          </cell>
          <cell r="L495" t="str">
            <v>Food Service</v>
          </cell>
          <cell r="N495" t="str">
            <v>Travel</v>
          </cell>
          <cell r="O495">
            <v>9740</v>
          </cell>
        </row>
        <row r="496">
          <cell r="D496">
            <v>143</v>
          </cell>
          <cell r="F496" t="str">
            <v>Special Revenue</v>
          </cell>
          <cell r="G496" t="str">
            <v>Central Cafeteria</v>
          </cell>
          <cell r="J496" t="str">
            <v>Operation of Non-Instructional Services</v>
          </cell>
          <cell r="K496">
            <v>73100</v>
          </cell>
          <cell r="L496" t="str">
            <v>Food Service</v>
          </cell>
          <cell r="N496" t="str">
            <v>Other Contracted Services</v>
          </cell>
          <cell r="O496">
            <v>32712</v>
          </cell>
        </row>
        <row r="497">
          <cell r="D497">
            <v>143</v>
          </cell>
          <cell r="F497" t="str">
            <v>Special Revenue</v>
          </cell>
          <cell r="G497" t="str">
            <v>Central Cafeteria</v>
          </cell>
          <cell r="J497" t="str">
            <v>Operation of Non-Instructional Services</v>
          </cell>
          <cell r="K497">
            <v>73100</v>
          </cell>
          <cell r="L497" t="str">
            <v>Food Service</v>
          </cell>
          <cell r="N497" t="str">
            <v>Food Supplies</v>
          </cell>
          <cell r="O497">
            <v>1205191</v>
          </cell>
        </row>
        <row r="498">
          <cell r="D498">
            <v>143</v>
          </cell>
          <cell r="F498" t="str">
            <v>Special Revenue</v>
          </cell>
          <cell r="G498" t="str">
            <v>Central Cafeteria</v>
          </cell>
          <cell r="J498" t="str">
            <v>Operation of Non-Instructional Services</v>
          </cell>
          <cell r="K498">
            <v>73100</v>
          </cell>
          <cell r="L498" t="str">
            <v>Food Service</v>
          </cell>
          <cell r="N498" t="str">
            <v>Office Supplies</v>
          </cell>
          <cell r="O498">
            <v>7422</v>
          </cell>
        </row>
        <row r="499">
          <cell r="D499">
            <v>143</v>
          </cell>
          <cell r="F499" t="str">
            <v>Special Revenue</v>
          </cell>
          <cell r="G499" t="str">
            <v>Central Cafeteria</v>
          </cell>
          <cell r="J499" t="str">
            <v>Operation of Non-Instructional Services</v>
          </cell>
          <cell r="K499">
            <v>73100</v>
          </cell>
          <cell r="L499" t="str">
            <v>Food Service</v>
          </cell>
          <cell r="N499" t="str">
            <v>USDA - Commodities</v>
          </cell>
          <cell r="O499">
            <v>144416</v>
          </cell>
        </row>
        <row r="500">
          <cell r="D500">
            <v>143</v>
          </cell>
          <cell r="F500" t="str">
            <v>Special Revenue</v>
          </cell>
          <cell r="G500" t="str">
            <v>Central Cafeteria</v>
          </cell>
          <cell r="J500" t="str">
            <v>Operation of Non-Instructional Services</v>
          </cell>
          <cell r="K500">
            <v>73100</v>
          </cell>
          <cell r="L500" t="str">
            <v>Food Service</v>
          </cell>
          <cell r="N500" t="str">
            <v>Other Supplies and Materials</v>
          </cell>
          <cell r="O500">
            <v>17088</v>
          </cell>
        </row>
        <row r="501">
          <cell r="D501">
            <v>143</v>
          </cell>
          <cell r="F501" t="str">
            <v>Special Revenue</v>
          </cell>
          <cell r="G501" t="str">
            <v>Central Cafeteria</v>
          </cell>
          <cell r="J501" t="str">
            <v>Operation of Non-Instructional Services</v>
          </cell>
          <cell r="K501">
            <v>73100</v>
          </cell>
          <cell r="L501" t="str">
            <v>Food Service</v>
          </cell>
          <cell r="N501" t="str">
            <v>Workers' Compensation Insurance</v>
          </cell>
          <cell r="O501">
            <v>26000</v>
          </cell>
        </row>
        <row r="502">
          <cell r="D502">
            <v>143</v>
          </cell>
          <cell r="F502" t="str">
            <v>Special Revenue</v>
          </cell>
          <cell r="G502" t="str">
            <v>Central Cafeteria</v>
          </cell>
          <cell r="J502" t="str">
            <v>Operation of Non-Instructional Services</v>
          </cell>
          <cell r="K502">
            <v>73100</v>
          </cell>
          <cell r="L502" t="str">
            <v>Food Service</v>
          </cell>
          <cell r="N502" t="str">
            <v>In Service/Staff Development</v>
          </cell>
          <cell r="O502">
            <v>4199</v>
          </cell>
        </row>
        <row r="503">
          <cell r="D503">
            <v>143</v>
          </cell>
          <cell r="F503" t="str">
            <v>Special Revenue</v>
          </cell>
          <cell r="G503" t="str">
            <v>Central Cafeteria</v>
          </cell>
          <cell r="J503" t="str">
            <v>Operation of Non-Instructional Services</v>
          </cell>
          <cell r="K503">
            <v>73100</v>
          </cell>
          <cell r="L503" t="str">
            <v>Food Service</v>
          </cell>
          <cell r="N503" t="str">
            <v>Refund to Applicant for Criminal Investigation</v>
          </cell>
          <cell r="O503">
            <v>144</v>
          </cell>
        </row>
        <row r="504">
          <cell r="D504">
            <v>143</v>
          </cell>
          <cell r="F504" t="str">
            <v>Special Revenue</v>
          </cell>
          <cell r="G504" t="str">
            <v>Central Cafeteria</v>
          </cell>
          <cell r="J504" t="str">
            <v>Operation of Non-Instructional Services</v>
          </cell>
          <cell r="K504">
            <v>73100</v>
          </cell>
          <cell r="L504" t="str">
            <v>Food Service</v>
          </cell>
          <cell r="N504" t="str">
            <v>Other Charges</v>
          </cell>
          <cell r="O504">
            <v>520</v>
          </cell>
        </row>
        <row r="505">
          <cell r="D505">
            <v>143</v>
          </cell>
          <cell r="F505" t="str">
            <v>Special Revenue</v>
          </cell>
          <cell r="G505" t="str">
            <v>Central Cafeteria</v>
          </cell>
          <cell r="J505" t="str">
            <v>Operation of Non-Instructional Services</v>
          </cell>
          <cell r="K505">
            <v>73100</v>
          </cell>
          <cell r="L505" t="str">
            <v>Food Service</v>
          </cell>
          <cell r="N505" t="str">
            <v>Building Improvements</v>
          </cell>
          <cell r="O505">
            <v>9770</v>
          </cell>
        </row>
        <row r="506">
          <cell r="D506">
            <v>143</v>
          </cell>
          <cell r="F506" t="str">
            <v>Special Revenue</v>
          </cell>
          <cell r="G506" t="str">
            <v>Central Cafeteria</v>
          </cell>
          <cell r="J506" t="str">
            <v>Operation of Non-Instructional Services</v>
          </cell>
          <cell r="K506">
            <v>73100</v>
          </cell>
          <cell r="L506" t="str">
            <v>Food Service</v>
          </cell>
          <cell r="N506" t="str">
            <v>Food Service Equipment</v>
          </cell>
          <cell r="O506">
            <v>175239</v>
          </cell>
        </row>
        <row r="507">
          <cell r="D507">
            <v>143</v>
          </cell>
          <cell r="F507" t="str">
            <v>Special Revenue</v>
          </cell>
          <cell r="G507" t="str">
            <v>Central Cafeteria</v>
          </cell>
          <cell r="J507" t="str">
            <v>Operation of Non-Instructional Services</v>
          </cell>
          <cell r="K507">
            <v>73100</v>
          </cell>
          <cell r="L507" t="str">
            <v>Food Service</v>
          </cell>
          <cell r="N507" t="str">
            <v>Motor Vehicles</v>
          </cell>
          <cell r="O507">
            <v>20958</v>
          </cell>
        </row>
        <row r="508">
          <cell r="D508">
            <v>145</v>
          </cell>
          <cell r="F508" t="str">
            <v>Special Revenue</v>
          </cell>
          <cell r="G508" t="str">
            <v>Other Education Special Revenue</v>
          </cell>
          <cell r="J508" t="str">
            <v>Operation of Non-Instructional Services</v>
          </cell>
          <cell r="K508">
            <v>73300</v>
          </cell>
          <cell r="L508" t="str">
            <v>Community Services</v>
          </cell>
          <cell r="N508" t="str">
            <v>Supervisor/Director</v>
          </cell>
          <cell r="O508">
            <v>71433</v>
          </cell>
        </row>
        <row r="509">
          <cell r="D509">
            <v>145</v>
          </cell>
          <cell r="F509" t="str">
            <v>Special Revenue</v>
          </cell>
          <cell r="G509" t="str">
            <v>Other Education Special Revenue</v>
          </cell>
          <cell r="J509" t="str">
            <v>Operation of Non-Instructional Services</v>
          </cell>
          <cell r="K509">
            <v>73300</v>
          </cell>
          <cell r="L509" t="str">
            <v>Community Services</v>
          </cell>
          <cell r="N509" t="str">
            <v>Teachers</v>
          </cell>
          <cell r="O509">
            <v>171144</v>
          </cell>
        </row>
        <row r="510">
          <cell r="D510">
            <v>145</v>
          </cell>
          <cell r="F510" t="str">
            <v>Special Revenue</v>
          </cell>
          <cell r="G510" t="str">
            <v>Other Education Special Revenue</v>
          </cell>
          <cell r="J510" t="str">
            <v>Operation of Non-Instructional Services</v>
          </cell>
          <cell r="K510">
            <v>73300</v>
          </cell>
          <cell r="L510" t="str">
            <v>Community Services</v>
          </cell>
          <cell r="N510" t="str">
            <v>Social Workers</v>
          </cell>
          <cell r="O510">
            <v>41093</v>
          </cell>
        </row>
        <row r="511">
          <cell r="D511">
            <v>145</v>
          </cell>
          <cell r="F511" t="str">
            <v>Special Revenue</v>
          </cell>
          <cell r="G511" t="str">
            <v>Other Education Special Revenue</v>
          </cell>
          <cell r="J511" t="str">
            <v>Operation of Non-Instructional Services</v>
          </cell>
          <cell r="K511">
            <v>73300</v>
          </cell>
          <cell r="L511" t="str">
            <v>Community Services</v>
          </cell>
          <cell r="N511" t="str">
            <v>Medical Personnel</v>
          </cell>
          <cell r="O511">
            <v>40900</v>
          </cell>
        </row>
        <row r="512">
          <cell r="D512">
            <v>145</v>
          </cell>
          <cell r="F512" t="str">
            <v>Special Revenue</v>
          </cell>
          <cell r="G512" t="str">
            <v>Other Education Special Revenue</v>
          </cell>
          <cell r="J512" t="str">
            <v>Operation of Non-Instructional Services</v>
          </cell>
          <cell r="K512">
            <v>73300</v>
          </cell>
          <cell r="L512" t="str">
            <v>Community Services</v>
          </cell>
          <cell r="N512" t="str">
            <v>Secretary(ies)</v>
          </cell>
          <cell r="O512">
            <v>48420</v>
          </cell>
        </row>
        <row r="513">
          <cell r="D513">
            <v>145</v>
          </cell>
          <cell r="F513" t="str">
            <v>Special Revenue</v>
          </cell>
          <cell r="G513" t="str">
            <v>Other Education Special Revenue</v>
          </cell>
          <cell r="J513" t="str">
            <v>Operation of Non-Instructional Services</v>
          </cell>
          <cell r="K513">
            <v>73300</v>
          </cell>
          <cell r="L513" t="str">
            <v>Community Services</v>
          </cell>
          <cell r="N513" t="str">
            <v>Educational Assistants</v>
          </cell>
          <cell r="O513">
            <v>1011172</v>
          </cell>
        </row>
        <row r="514">
          <cell r="D514">
            <v>145</v>
          </cell>
          <cell r="F514" t="str">
            <v>Special Revenue</v>
          </cell>
          <cell r="G514" t="str">
            <v>Other Education Special Revenue</v>
          </cell>
          <cell r="J514" t="str">
            <v>Operation of Non-Instructional Services</v>
          </cell>
          <cell r="K514">
            <v>73300</v>
          </cell>
          <cell r="L514" t="str">
            <v>Community Services</v>
          </cell>
          <cell r="N514" t="str">
            <v>Other Salaries and Wages</v>
          </cell>
          <cell r="O514">
            <v>113938</v>
          </cell>
        </row>
        <row r="515">
          <cell r="D515">
            <v>145</v>
          </cell>
          <cell r="F515" t="str">
            <v>Special Revenue</v>
          </cell>
          <cell r="G515" t="str">
            <v>Other Education Special Revenue</v>
          </cell>
          <cell r="J515" t="str">
            <v>Operation of Non-Instructional Services</v>
          </cell>
          <cell r="K515">
            <v>73300</v>
          </cell>
          <cell r="L515" t="str">
            <v>Community Services</v>
          </cell>
          <cell r="N515" t="str">
            <v>Certified Substitute Teachers</v>
          </cell>
          <cell r="O515">
            <v>600</v>
          </cell>
        </row>
        <row r="516">
          <cell r="D516">
            <v>145</v>
          </cell>
          <cell r="F516" t="str">
            <v>Special Revenue</v>
          </cell>
          <cell r="G516" t="str">
            <v>Other Education Special Revenue</v>
          </cell>
          <cell r="J516" t="str">
            <v>Operation of Non-Instructional Services</v>
          </cell>
          <cell r="K516">
            <v>73300</v>
          </cell>
          <cell r="L516" t="str">
            <v>Community Services</v>
          </cell>
          <cell r="N516" t="str">
            <v>Non-certified Substitute Teachers</v>
          </cell>
          <cell r="O516">
            <v>598</v>
          </cell>
        </row>
        <row r="517">
          <cell r="D517">
            <v>145</v>
          </cell>
          <cell r="F517" t="str">
            <v>Special Revenue</v>
          </cell>
          <cell r="G517" t="str">
            <v>Other Education Special Revenue</v>
          </cell>
          <cell r="J517" t="str">
            <v>Operation of Non-Instructional Services</v>
          </cell>
          <cell r="K517">
            <v>73300</v>
          </cell>
          <cell r="L517" t="str">
            <v>Community Services</v>
          </cell>
          <cell r="N517" t="str">
            <v>Social Security</v>
          </cell>
          <cell r="O517">
            <v>86126</v>
          </cell>
        </row>
        <row r="518">
          <cell r="D518">
            <v>145</v>
          </cell>
          <cell r="F518" t="str">
            <v>Special Revenue</v>
          </cell>
          <cell r="G518" t="str">
            <v>Other Education Special Revenue</v>
          </cell>
          <cell r="J518" t="str">
            <v>Operation of Non-Instructional Services</v>
          </cell>
          <cell r="K518">
            <v>73300</v>
          </cell>
          <cell r="L518" t="str">
            <v>Community Services</v>
          </cell>
          <cell r="N518" t="str">
            <v>State Retirement</v>
          </cell>
          <cell r="O518">
            <v>107780</v>
          </cell>
        </row>
        <row r="519">
          <cell r="D519">
            <v>145</v>
          </cell>
          <cell r="F519" t="str">
            <v>Special Revenue</v>
          </cell>
          <cell r="G519" t="str">
            <v>Other Education Special Revenue</v>
          </cell>
          <cell r="J519" t="str">
            <v>Operation of Non-Instructional Services</v>
          </cell>
          <cell r="K519">
            <v>73300</v>
          </cell>
          <cell r="L519" t="str">
            <v>Community Services</v>
          </cell>
          <cell r="N519" t="str">
            <v>Life Insurance</v>
          </cell>
          <cell r="O519">
            <v>2852</v>
          </cell>
        </row>
        <row r="520">
          <cell r="D520">
            <v>145</v>
          </cell>
          <cell r="F520" t="str">
            <v>Special Revenue</v>
          </cell>
          <cell r="G520" t="str">
            <v>Other Education Special Revenue</v>
          </cell>
          <cell r="J520" t="str">
            <v>Operation of Non-Instructional Services</v>
          </cell>
          <cell r="K520">
            <v>73300</v>
          </cell>
          <cell r="L520" t="str">
            <v>Community Services</v>
          </cell>
          <cell r="N520" t="str">
            <v>Medical Insurance</v>
          </cell>
          <cell r="O520">
            <v>195507</v>
          </cell>
        </row>
        <row r="521">
          <cell r="D521">
            <v>145</v>
          </cell>
          <cell r="F521" t="str">
            <v>Special Revenue</v>
          </cell>
          <cell r="G521" t="str">
            <v>Other Education Special Revenue</v>
          </cell>
          <cell r="J521" t="str">
            <v>Operation of Non-Instructional Services</v>
          </cell>
          <cell r="K521">
            <v>73300</v>
          </cell>
          <cell r="L521" t="str">
            <v>Community Services</v>
          </cell>
          <cell r="N521" t="str">
            <v>Unemployment Compensation</v>
          </cell>
          <cell r="O521">
            <v>4326</v>
          </cell>
        </row>
        <row r="522">
          <cell r="D522">
            <v>145</v>
          </cell>
          <cell r="F522" t="str">
            <v>Special Revenue</v>
          </cell>
          <cell r="G522" t="str">
            <v>Other Education Special Revenue</v>
          </cell>
          <cell r="J522" t="str">
            <v>Operation of Non-Instructional Services</v>
          </cell>
          <cell r="K522">
            <v>73300</v>
          </cell>
          <cell r="L522" t="str">
            <v>Community Services</v>
          </cell>
          <cell r="N522" t="str">
            <v>Employer Medicare</v>
          </cell>
          <cell r="O522">
            <v>20294</v>
          </cell>
        </row>
        <row r="523">
          <cell r="D523">
            <v>145</v>
          </cell>
          <cell r="F523" t="str">
            <v>Special Revenue</v>
          </cell>
          <cell r="G523" t="str">
            <v>Other Education Special Revenue</v>
          </cell>
          <cell r="J523" t="str">
            <v>Operation of Non-Instructional Services</v>
          </cell>
          <cell r="K523">
            <v>73300</v>
          </cell>
          <cell r="L523" t="str">
            <v>Community Services</v>
          </cell>
          <cell r="N523" t="str">
            <v>Payments to Retirees</v>
          </cell>
          <cell r="O523">
            <v>950</v>
          </cell>
        </row>
        <row r="524">
          <cell r="D524">
            <v>145</v>
          </cell>
          <cell r="F524" t="str">
            <v>Special Revenue</v>
          </cell>
          <cell r="G524" t="str">
            <v>Other Education Special Revenue</v>
          </cell>
          <cell r="J524" t="str">
            <v>Operation of Non-Instructional Services</v>
          </cell>
          <cell r="K524">
            <v>73300</v>
          </cell>
          <cell r="L524" t="str">
            <v>Community Services</v>
          </cell>
          <cell r="N524" t="str">
            <v>Advertising</v>
          </cell>
          <cell r="O524">
            <v>231</v>
          </cell>
        </row>
        <row r="525">
          <cell r="D525">
            <v>145</v>
          </cell>
          <cell r="F525" t="str">
            <v>Special Revenue</v>
          </cell>
          <cell r="G525" t="str">
            <v>Other Education Special Revenue</v>
          </cell>
          <cell r="J525" t="str">
            <v>Operation of Non-Instructional Services</v>
          </cell>
          <cell r="K525">
            <v>73300</v>
          </cell>
          <cell r="L525" t="str">
            <v>Community Services</v>
          </cell>
          <cell r="N525" t="str">
            <v>Communication</v>
          </cell>
          <cell r="O525">
            <v>16747</v>
          </cell>
        </row>
        <row r="526">
          <cell r="D526">
            <v>145</v>
          </cell>
          <cell r="F526" t="str">
            <v>Special Revenue</v>
          </cell>
          <cell r="G526" t="str">
            <v>Other Education Special Revenue</v>
          </cell>
          <cell r="J526" t="str">
            <v>Operation of Non-Instructional Services</v>
          </cell>
          <cell r="K526">
            <v>73300</v>
          </cell>
          <cell r="L526" t="str">
            <v>Community Services</v>
          </cell>
          <cell r="N526" t="str">
            <v>Contracts with Other School Systems</v>
          </cell>
          <cell r="O526">
            <v>710041</v>
          </cell>
        </row>
        <row r="527">
          <cell r="D527">
            <v>145</v>
          </cell>
          <cell r="F527" t="str">
            <v>Special Revenue</v>
          </cell>
          <cell r="G527" t="str">
            <v>Other Education Special Revenue</v>
          </cell>
          <cell r="J527" t="str">
            <v>Operation of Non-Instructional Services</v>
          </cell>
          <cell r="K527">
            <v>73300</v>
          </cell>
          <cell r="L527" t="str">
            <v>Community Services</v>
          </cell>
          <cell r="N527" t="str">
            <v>Contributions</v>
          </cell>
          <cell r="O527">
            <v>100</v>
          </cell>
        </row>
        <row r="528">
          <cell r="D528">
            <v>145</v>
          </cell>
          <cell r="F528" t="str">
            <v>Special Revenue</v>
          </cell>
          <cell r="G528" t="str">
            <v>Other Education Special Revenue</v>
          </cell>
          <cell r="J528" t="str">
            <v>Operation of Non-Instructional Services</v>
          </cell>
          <cell r="K528">
            <v>73300</v>
          </cell>
          <cell r="L528" t="str">
            <v>Community Services</v>
          </cell>
          <cell r="N528" t="str">
            <v>Dues and Memberships</v>
          </cell>
          <cell r="O528">
            <v>1571</v>
          </cell>
        </row>
        <row r="529">
          <cell r="D529">
            <v>145</v>
          </cell>
          <cell r="F529" t="str">
            <v>Special Revenue</v>
          </cell>
          <cell r="G529" t="str">
            <v>Other Education Special Revenue</v>
          </cell>
          <cell r="J529" t="str">
            <v>Operation of Non-Instructional Services</v>
          </cell>
          <cell r="K529">
            <v>73300</v>
          </cell>
          <cell r="L529" t="str">
            <v>Community Services</v>
          </cell>
          <cell r="N529" t="str">
            <v>Operating Lease Payments</v>
          </cell>
          <cell r="O529">
            <v>14700</v>
          </cell>
        </row>
        <row r="530">
          <cell r="D530">
            <v>145</v>
          </cell>
          <cell r="F530" t="str">
            <v>Special Revenue</v>
          </cell>
          <cell r="G530" t="str">
            <v>Other Education Special Revenue</v>
          </cell>
          <cell r="J530" t="str">
            <v>Operation of Non-Instructional Services</v>
          </cell>
          <cell r="K530">
            <v>73300</v>
          </cell>
          <cell r="L530" t="str">
            <v>Community Services</v>
          </cell>
          <cell r="N530" t="str">
            <v>Maintenance and Repair Services - Office Equipment</v>
          </cell>
          <cell r="O530">
            <v>2563</v>
          </cell>
        </row>
        <row r="531">
          <cell r="D531">
            <v>145</v>
          </cell>
          <cell r="F531" t="str">
            <v>Special Revenue</v>
          </cell>
          <cell r="G531" t="str">
            <v>Other Education Special Revenue</v>
          </cell>
          <cell r="J531" t="str">
            <v>Operation of Non-Instructional Services</v>
          </cell>
          <cell r="K531">
            <v>73300</v>
          </cell>
          <cell r="L531" t="str">
            <v>Community Services</v>
          </cell>
          <cell r="N531" t="str">
            <v>Maintenance and Repair Services - Vehicles</v>
          </cell>
          <cell r="O531">
            <v>2300</v>
          </cell>
        </row>
        <row r="532">
          <cell r="D532">
            <v>145</v>
          </cell>
          <cell r="F532" t="str">
            <v>Special Revenue</v>
          </cell>
          <cell r="G532" t="str">
            <v>Other Education Special Revenue</v>
          </cell>
          <cell r="J532" t="str">
            <v>Operation of Non-Instructional Services</v>
          </cell>
          <cell r="K532">
            <v>73300</v>
          </cell>
          <cell r="L532" t="str">
            <v>Community Services</v>
          </cell>
          <cell r="N532" t="str">
            <v>Pest Control</v>
          </cell>
          <cell r="O532">
            <v>960</v>
          </cell>
        </row>
        <row r="533">
          <cell r="D533">
            <v>145</v>
          </cell>
          <cell r="F533" t="str">
            <v>Special Revenue</v>
          </cell>
          <cell r="G533" t="str">
            <v>Other Education Special Revenue</v>
          </cell>
          <cell r="J533" t="str">
            <v>Operation of Non-Instructional Services</v>
          </cell>
          <cell r="K533">
            <v>73300</v>
          </cell>
          <cell r="L533" t="str">
            <v>Community Services</v>
          </cell>
          <cell r="N533" t="str">
            <v>Postal Charges</v>
          </cell>
          <cell r="O533">
            <v>530</v>
          </cell>
        </row>
        <row r="534">
          <cell r="D534">
            <v>145</v>
          </cell>
          <cell r="F534" t="str">
            <v>Special Revenue</v>
          </cell>
          <cell r="G534" t="str">
            <v>Other Education Special Revenue</v>
          </cell>
          <cell r="J534" t="str">
            <v>Operation of Non-Instructional Services</v>
          </cell>
          <cell r="K534">
            <v>73300</v>
          </cell>
          <cell r="L534" t="str">
            <v>Community Services</v>
          </cell>
          <cell r="N534" t="str">
            <v>Travel</v>
          </cell>
          <cell r="O534">
            <v>6786</v>
          </cell>
        </row>
        <row r="535">
          <cell r="D535">
            <v>145</v>
          </cell>
          <cell r="F535" t="str">
            <v>Special Revenue</v>
          </cell>
          <cell r="G535" t="str">
            <v>Other Education Special Revenue</v>
          </cell>
          <cell r="J535" t="str">
            <v>Operation of Non-Instructional Services</v>
          </cell>
          <cell r="K535">
            <v>73300</v>
          </cell>
          <cell r="L535" t="str">
            <v>Community Services</v>
          </cell>
          <cell r="N535" t="str">
            <v>Other Contracted Services</v>
          </cell>
          <cell r="O535">
            <v>25240</v>
          </cell>
        </row>
        <row r="536">
          <cell r="D536">
            <v>145</v>
          </cell>
          <cell r="F536" t="str">
            <v>Special Revenue</v>
          </cell>
          <cell r="G536" t="str">
            <v>Other Education Special Revenue</v>
          </cell>
          <cell r="J536" t="str">
            <v>Operation of Non-Instructional Services</v>
          </cell>
          <cell r="K536">
            <v>73300</v>
          </cell>
          <cell r="L536" t="str">
            <v>Community Services</v>
          </cell>
          <cell r="N536" t="str">
            <v>Drugs and Medical Supplies</v>
          </cell>
          <cell r="O536">
            <v>696</v>
          </cell>
        </row>
        <row r="537">
          <cell r="D537">
            <v>145</v>
          </cell>
          <cell r="F537" t="str">
            <v>Special Revenue</v>
          </cell>
          <cell r="G537" t="str">
            <v>Other Education Special Revenue</v>
          </cell>
          <cell r="J537" t="str">
            <v>Operation of Non-Instructional Services</v>
          </cell>
          <cell r="K537">
            <v>73300</v>
          </cell>
          <cell r="L537" t="str">
            <v>Community Services</v>
          </cell>
          <cell r="N537" t="str">
            <v>Electricity</v>
          </cell>
          <cell r="O537">
            <v>15570</v>
          </cell>
        </row>
        <row r="538">
          <cell r="D538">
            <v>145</v>
          </cell>
          <cell r="F538" t="str">
            <v>Special Revenue</v>
          </cell>
          <cell r="G538" t="str">
            <v>Other Education Special Revenue</v>
          </cell>
          <cell r="J538" t="str">
            <v>Operation of Non-Instructional Services</v>
          </cell>
          <cell r="K538">
            <v>73300</v>
          </cell>
          <cell r="L538" t="str">
            <v>Community Services</v>
          </cell>
          <cell r="N538" t="str">
            <v>Food Supplies</v>
          </cell>
          <cell r="O538">
            <v>43133</v>
          </cell>
        </row>
        <row r="539">
          <cell r="D539">
            <v>145</v>
          </cell>
          <cell r="F539" t="str">
            <v>Special Revenue</v>
          </cell>
          <cell r="G539" t="str">
            <v>Other Education Special Revenue</v>
          </cell>
          <cell r="J539" t="str">
            <v>Operation of Non-Instructional Services</v>
          </cell>
          <cell r="K539">
            <v>73300</v>
          </cell>
          <cell r="L539" t="str">
            <v>Community Services</v>
          </cell>
          <cell r="N539" t="str">
            <v>Gasoline</v>
          </cell>
          <cell r="O539">
            <v>4914</v>
          </cell>
        </row>
        <row r="540">
          <cell r="D540">
            <v>145</v>
          </cell>
          <cell r="F540" t="str">
            <v>Special Revenue</v>
          </cell>
          <cell r="G540" t="str">
            <v>Other Education Special Revenue</v>
          </cell>
          <cell r="J540" t="str">
            <v>Operation of Non-Instructional Services</v>
          </cell>
          <cell r="K540">
            <v>73300</v>
          </cell>
          <cell r="L540" t="str">
            <v>Community Services</v>
          </cell>
          <cell r="N540" t="str">
            <v>General Construction Materials</v>
          </cell>
          <cell r="O540">
            <v>6871</v>
          </cell>
        </row>
        <row r="541">
          <cell r="D541">
            <v>145</v>
          </cell>
          <cell r="F541" t="str">
            <v>Special Revenue</v>
          </cell>
          <cell r="G541" t="str">
            <v>Other Education Special Revenue</v>
          </cell>
          <cell r="J541" t="str">
            <v>Operation of Non-Instructional Services</v>
          </cell>
          <cell r="K541">
            <v>73300</v>
          </cell>
          <cell r="L541" t="str">
            <v>Community Services</v>
          </cell>
          <cell r="N541" t="str">
            <v>Instructional Supplies and Materials</v>
          </cell>
          <cell r="O541">
            <v>6272</v>
          </cell>
        </row>
        <row r="542">
          <cell r="D542">
            <v>145</v>
          </cell>
          <cell r="F542" t="str">
            <v>Special Revenue</v>
          </cell>
          <cell r="G542" t="str">
            <v>Other Education Special Revenue</v>
          </cell>
          <cell r="J542" t="str">
            <v>Operation of Non-Instructional Services</v>
          </cell>
          <cell r="K542">
            <v>73300</v>
          </cell>
          <cell r="L542" t="str">
            <v>Community Services</v>
          </cell>
          <cell r="N542" t="str">
            <v>Natural Gas</v>
          </cell>
          <cell r="O542">
            <v>2677</v>
          </cell>
        </row>
        <row r="543">
          <cell r="D543">
            <v>145</v>
          </cell>
          <cell r="F543" t="str">
            <v>Special Revenue</v>
          </cell>
          <cell r="G543" t="str">
            <v>Other Education Special Revenue</v>
          </cell>
          <cell r="J543" t="str">
            <v>Operation of Non-Instructional Services</v>
          </cell>
          <cell r="K543">
            <v>73300</v>
          </cell>
          <cell r="L543" t="str">
            <v>Community Services</v>
          </cell>
          <cell r="N543" t="str">
            <v>Office Supplies</v>
          </cell>
          <cell r="O543">
            <v>3782</v>
          </cell>
        </row>
        <row r="544">
          <cell r="D544">
            <v>145</v>
          </cell>
          <cell r="F544" t="str">
            <v>Special Revenue</v>
          </cell>
          <cell r="G544" t="str">
            <v>Other Education Special Revenue</v>
          </cell>
          <cell r="J544" t="str">
            <v>Operation of Non-Instructional Services</v>
          </cell>
          <cell r="K544">
            <v>73300</v>
          </cell>
          <cell r="L544" t="str">
            <v>Community Services</v>
          </cell>
          <cell r="N544" t="str">
            <v>Water and Sewer</v>
          </cell>
          <cell r="O544">
            <v>2100</v>
          </cell>
        </row>
        <row r="545">
          <cell r="D545">
            <v>145</v>
          </cell>
          <cell r="F545" t="str">
            <v>Special Revenue</v>
          </cell>
          <cell r="G545" t="str">
            <v>Other Education Special Revenue</v>
          </cell>
          <cell r="J545" t="str">
            <v>Operation of Non-Instructional Services</v>
          </cell>
          <cell r="K545">
            <v>73300</v>
          </cell>
          <cell r="L545" t="str">
            <v>Community Services</v>
          </cell>
          <cell r="N545" t="str">
            <v>Other Supplies and Materials</v>
          </cell>
          <cell r="O545">
            <v>21424</v>
          </cell>
        </row>
        <row r="546">
          <cell r="D546">
            <v>145</v>
          </cell>
          <cell r="F546" t="str">
            <v>Special Revenue</v>
          </cell>
          <cell r="G546" t="str">
            <v>Other Education Special Revenue</v>
          </cell>
          <cell r="J546" t="str">
            <v>Operation of Non-Instructional Services</v>
          </cell>
          <cell r="K546">
            <v>73300</v>
          </cell>
          <cell r="L546" t="str">
            <v>Community Services</v>
          </cell>
          <cell r="N546" t="str">
            <v>Building and Contents Insurance</v>
          </cell>
          <cell r="O546">
            <v>2249</v>
          </cell>
        </row>
        <row r="547">
          <cell r="D547">
            <v>145</v>
          </cell>
          <cell r="F547" t="str">
            <v>Special Revenue</v>
          </cell>
          <cell r="G547" t="str">
            <v>Other Education Special Revenue</v>
          </cell>
          <cell r="J547" t="str">
            <v>Operation of Non-Instructional Services</v>
          </cell>
          <cell r="K547">
            <v>73300</v>
          </cell>
          <cell r="L547" t="str">
            <v>Community Services</v>
          </cell>
          <cell r="N547" t="str">
            <v>Vehicle and Equipment Insurance</v>
          </cell>
          <cell r="O547">
            <v>4500</v>
          </cell>
        </row>
        <row r="548">
          <cell r="D548">
            <v>145</v>
          </cell>
          <cell r="F548" t="str">
            <v>Special Revenue</v>
          </cell>
          <cell r="G548" t="str">
            <v>Other Education Special Revenue</v>
          </cell>
          <cell r="J548" t="str">
            <v>Operation of Non-Instructional Services</v>
          </cell>
          <cell r="K548">
            <v>73300</v>
          </cell>
          <cell r="L548" t="str">
            <v>Community Services</v>
          </cell>
          <cell r="N548" t="str">
            <v>Workers' Compensation Insurance</v>
          </cell>
          <cell r="O548">
            <v>6937</v>
          </cell>
        </row>
        <row r="549">
          <cell r="D549">
            <v>145</v>
          </cell>
          <cell r="F549" t="str">
            <v>Special Revenue</v>
          </cell>
          <cell r="G549" t="str">
            <v>Other Education Special Revenue</v>
          </cell>
          <cell r="J549" t="str">
            <v>Operation of Non-Instructional Services</v>
          </cell>
          <cell r="K549">
            <v>73300</v>
          </cell>
          <cell r="L549" t="str">
            <v>Community Services</v>
          </cell>
          <cell r="N549" t="str">
            <v>In Service/Staff Development</v>
          </cell>
          <cell r="O549">
            <v>31813</v>
          </cell>
        </row>
        <row r="550">
          <cell r="D550">
            <v>145</v>
          </cell>
          <cell r="F550" t="str">
            <v>Special Revenue</v>
          </cell>
          <cell r="G550" t="str">
            <v>Other Education Special Revenue</v>
          </cell>
          <cell r="J550" t="str">
            <v>Operation of Non-Instructional Services</v>
          </cell>
          <cell r="K550">
            <v>73300</v>
          </cell>
          <cell r="L550" t="str">
            <v>Community Services</v>
          </cell>
          <cell r="N550" t="str">
            <v>Refund to Applicant for Criminal Investigation</v>
          </cell>
          <cell r="O550">
            <v>144</v>
          </cell>
        </row>
        <row r="551">
          <cell r="D551">
            <v>145</v>
          </cell>
          <cell r="F551" t="str">
            <v>Special Revenue</v>
          </cell>
          <cell r="G551" t="str">
            <v>Other Education Special Revenue</v>
          </cell>
          <cell r="J551" t="str">
            <v>Operation of Non-Instructional Services</v>
          </cell>
          <cell r="K551">
            <v>73300</v>
          </cell>
          <cell r="L551" t="str">
            <v>Community Services</v>
          </cell>
          <cell r="N551" t="str">
            <v>Other Charges</v>
          </cell>
          <cell r="O551">
            <v>24874</v>
          </cell>
        </row>
        <row r="552">
          <cell r="D552">
            <v>145</v>
          </cell>
          <cell r="F552" t="str">
            <v>Special Revenue</v>
          </cell>
          <cell r="G552" t="str">
            <v>Other Education Special Revenue</v>
          </cell>
          <cell r="J552" t="str">
            <v>Operation of Non-Instructional Services</v>
          </cell>
          <cell r="K552">
            <v>73300</v>
          </cell>
          <cell r="L552" t="str">
            <v>Community Services</v>
          </cell>
          <cell r="N552" t="str">
            <v>Data Processing Equipment</v>
          </cell>
          <cell r="O552">
            <v>3492</v>
          </cell>
        </row>
        <row r="553">
          <cell r="D553">
            <v>145</v>
          </cell>
          <cell r="F553" t="str">
            <v>Special Revenue</v>
          </cell>
          <cell r="G553" t="str">
            <v>Other Education Special Revenue</v>
          </cell>
          <cell r="J553" t="str">
            <v>Operation of Non-Instructional Services</v>
          </cell>
          <cell r="K553">
            <v>73300</v>
          </cell>
          <cell r="L553" t="str">
            <v>Community Services</v>
          </cell>
          <cell r="N553" t="str">
            <v>Furniture and Fixtures</v>
          </cell>
          <cell r="O553">
            <v>3993</v>
          </cell>
        </row>
        <row r="554">
          <cell r="D554">
            <v>145</v>
          </cell>
          <cell r="F554" t="str">
            <v>Special Revenue</v>
          </cell>
          <cell r="G554" t="str">
            <v>Other Education Special Revenue</v>
          </cell>
          <cell r="J554" t="str">
            <v>Operation of Non-Instructional Services</v>
          </cell>
          <cell r="K554">
            <v>73300</v>
          </cell>
          <cell r="L554" t="str">
            <v>Community Services</v>
          </cell>
          <cell r="N554" t="str">
            <v>Other Equipment</v>
          </cell>
          <cell r="O554">
            <v>10745</v>
          </cell>
        </row>
        <row r="555">
          <cell r="D555">
            <v>145</v>
          </cell>
          <cell r="F555" t="str">
            <v>Special Revenue</v>
          </cell>
          <cell r="G555" t="str">
            <v>Other Education Special Revenue</v>
          </cell>
          <cell r="J555" t="str">
            <v>Principal on Debt</v>
          </cell>
          <cell r="K555">
            <v>82130</v>
          </cell>
          <cell r="L555" t="str">
            <v>Education</v>
          </cell>
          <cell r="N555" t="str">
            <v>Principal on Capital Leases</v>
          </cell>
          <cell r="O555">
            <v>34487</v>
          </cell>
        </row>
        <row r="556">
          <cell r="D556">
            <v>145</v>
          </cell>
          <cell r="F556" t="str">
            <v>Special Revenue</v>
          </cell>
          <cell r="G556" t="str">
            <v>Other Education Special Revenue</v>
          </cell>
          <cell r="J556" t="str">
            <v>Interest on Debt</v>
          </cell>
          <cell r="K556">
            <v>82230</v>
          </cell>
          <cell r="L556" t="str">
            <v>Education</v>
          </cell>
          <cell r="N556" t="str">
            <v>Interest on Capital Leases</v>
          </cell>
          <cell r="O556">
            <v>64636</v>
          </cell>
        </row>
        <row r="557">
          <cell r="D557">
            <v>177</v>
          </cell>
          <cell r="F557" t="str">
            <v>Capital Projects</v>
          </cell>
          <cell r="G557" t="str">
            <v>Education Capital Projects</v>
          </cell>
          <cell r="J557" t="str">
            <v>Capital Outlay</v>
          </cell>
          <cell r="K557">
            <v>76100</v>
          </cell>
          <cell r="L557" t="str">
            <v>Regular Capital Outlay</v>
          </cell>
          <cell r="N557" t="str">
            <v>Architects</v>
          </cell>
          <cell r="O557">
            <v>269828</v>
          </cell>
        </row>
        <row r="558">
          <cell r="D558">
            <v>177</v>
          </cell>
          <cell r="F558" t="str">
            <v>Capital Projects</v>
          </cell>
          <cell r="G558" t="str">
            <v>Education Capital Projects</v>
          </cell>
          <cell r="J558" t="str">
            <v>Capital Outlay</v>
          </cell>
          <cell r="K558">
            <v>76100</v>
          </cell>
          <cell r="L558" t="str">
            <v>Regular Capital Outlay</v>
          </cell>
          <cell r="N558" t="str">
            <v>Building Construction</v>
          </cell>
          <cell r="O558">
            <v>4798088</v>
          </cell>
        </row>
        <row r="559">
          <cell r="D559">
            <v>177</v>
          </cell>
          <cell r="F559" t="str">
            <v>Capital Projects</v>
          </cell>
          <cell r="G559" t="str">
            <v>Education Capital Projects</v>
          </cell>
          <cell r="J559" t="str">
            <v>Capital Outlay</v>
          </cell>
          <cell r="K559">
            <v>76100</v>
          </cell>
          <cell r="L559" t="str">
            <v>Regular Capital Outlay</v>
          </cell>
          <cell r="N559" t="str">
            <v>Building Improvements</v>
          </cell>
          <cell r="O559">
            <v>2165863</v>
          </cell>
        </row>
        <row r="560">
          <cell r="D560">
            <v>101</v>
          </cell>
          <cell r="F560" t="str">
            <v>General</v>
          </cell>
          <cell r="G560" t="str">
            <v>General</v>
          </cell>
          <cell r="J560" t="str">
            <v>Administration of Justice</v>
          </cell>
          <cell r="K560">
            <v>53610</v>
          </cell>
          <cell r="L560" t="str">
            <v>Office of Public Defender</v>
          </cell>
          <cell r="N560" t="str">
            <v>Employer Medicare</v>
          </cell>
          <cell r="O560">
            <v>509</v>
          </cell>
        </row>
        <row r="561">
          <cell r="D561">
            <v>101</v>
          </cell>
          <cell r="F561" t="str">
            <v>General</v>
          </cell>
          <cell r="G561" t="str">
            <v>General</v>
          </cell>
          <cell r="J561" t="str">
            <v>Administration of Justice</v>
          </cell>
          <cell r="K561">
            <v>53610</v>
          </cell>
          <cell r="L561" t="str">
            <v>Office of Public Defender</v>
          </cell>
          <cell r="N561" t="str">
            <v>Other Contracted Services</v>
          </cell>
          <cell r="O561">
            <v>11</v>
          </cell>
        </row>
        <row r="562">
          <cell r="D562">
            <v>101</v>
          </cell>
          <cell r="F562" t="str">
            <v>General</v>
          </cell>
          <cell r="G562" t="str">
            <v>General</v>
          </cell>
          <cell r="J562" t="str">
            <v>Administration of Justice</v>
          </cell>
          <cell r="K562">
            <v>53610</v>
          </cell>
          <cell r="L562" t="str">
            <v>Office of Public Defender</v>
          </cell>
          <cell r="N562" t="str">
            <v>Workers' Compensation Insurance</v>
          </cell>
          <cell r="O562">
            <v>138</v>
          </cell>
        </row>
        <row r="563">
          <cell r="D563">
            <v>101</v>
          </cell>
          <cell r="F563" t="str">
            <v>General</v>
          </cell>
          <cell r="G563" t="str">
            <v>General</v>
          </cell>
          <cell r="J563" t="str">
            <v>Administration of Justice</v>
          </cell>
          <cell r="K563">
            <v>53700</v>
          </cell>
          <cell r="L563" t="str">
            <v>Judicial Commissioners</v>
          </cell>
          <cell r="N563" t="str">
            <v>Office Supplies</v>
          </cell>
          <cell r="O563">
            <v>663</v>
          </cell>
        </row>
        <row r="564">
          <cell r="D564">
            <v>101</v>
          </cell>
          <cell r="F564" t="str">
            <v>General</v>
          </cell>
          <cell r="G564" t="str">
            <v>General</v>
          </cell>
          <cell r="J564" t="str">
            <v>Administration of Justice</v>
          </cell>
          <cell r="K564">
            <v>53800</v>
          </cell>
          <cell r="L564" t="str">
            <v>Probate Court</v>
          </cell>
          <cell r="N564" t="str">
            <v>Communication</v>
          </cell>
          <cell r="O564">
            <v>396</v>
          </cell>
        </row>
        <row r="565">
          <cell r="D565">
            <v>101</v>
          </cell>
          <cell r="F565" t="str">
            <v>General</v>
          </cell>
          <cell r="G565" t="str">
            <v>General</v>
          </cell>
          <cell r="J565" t="str">
            <v>Administration of Justice</v>
          </cell>
          <cell r="K565">
            <v>53800</v>
          </cell>
          <cell r="L565" t="str">
            <v>Probate Court</v>
          </cell>
          <cell r="N565" t="str">
            <v>Printing, Stationery, and Forms</v>
          </cell>
          <cell r="O565">
            <v>424</v>
          </cell>
        </row>
        <row r="566">
          <cell r="D566">
            <v>101</v>
          </cell>
          <cell r="F566" t="str">
            <v>General</v>
          </cell>
          <cell r="G566" t="str">
            <v>General</v>
          </cell>
          <cell r="J566" t="str">
            <v>Administration of Justice</v>
          </cell>
          <cell r="K566">
            <v>53800</v>
          </cell>
          <cell r="L566" t="str">
            <v>Probate Court</v>
          </cell>
          <cell r="N566" t="str">
            <v>Duplicating Supplies</v>
          </cell>
          <cell r="O566">
            <v>693</v>
          </cell>
        </row>
        <row r="567">
          <cell r="D567">
            <v>101</v>
          </cell>
          <cell r="F567" t="str">
            <v>General</v>
          </cell>
          <cell r="G567" t="str">
            <v>General</v>
          </cell>
          <cell r="J567" t="str">
            <v>Administration of Justice</v>
          </cell>
          <cell r="K567">
            <v>53800</v>
          </cell>
          <cell r="L567" t="str">
            <v>Probate Court</v>
          </cell>
          <cell r="N567" t="str">
            <v>Office Supplies</v>
          </cell>
          <cell r="O567">
            <v>496</v>
          </cell>
        </row>
        <row r="568">
          <cell r="D568">
            <v>101</v>
          </cell>
          <cell r="F568" t="str">
            <v>General</v>
          </cell>
          <cell r="G568" t="str">
            <v>General</v>
          </cell>
          <cell r="J568" t="str">
            <v>Administration of Justice</v>
          </cell>
          <cell r="K568">
            <v>53800</v>
          </cell>
          <cell r="L568" t="str">
            <v>Probate Court</v>
          </cell>
          <cell r="N568" t="str">
            <v>Other Supplies and Materials</v>
          </cell>
          <cell r="O568">
            <v>671</v>
          </cell>
        </row>
        <row r="569">
          <cell r="D569">
            <v>101</v>
          </cell>
          <cell r="F569" t="str">
            <v>General</v>
          </cell>
          <cell r="G569" t="str">
            <v>General</v>
          </cell>
          <cell r="J569" t="str">
            <v>Administration of Justice</v>
          </cell>
          <cell r="K569">
            <v>53900</v>
          </cell>
          <cell r="L569" t="str">
            <v>Other Administration of Justice</v>
          </cell>
          <cell r="N569" t="str">
            <v>Supervisor/Director</v>
          </cell>
          <cell r="O569">
            <v>16457</v>
          </cell>
        </row>
        <row r="570">
          <cell r="D570">
            <v>101</v>
          </cell>
          <cell r="F570" t="str">
            <v>General</v>
          </cell>
          <cell r="G570" t="str">
            <v>General</v>
          </cell>
          <cell r="J570" t="str">
            <v>Administration of Justice</v>
          </cell>
          <cell r="K570">
            <v>53900</v>
          </cell>
          <cell r="L570" t="str">
            <v>Other Administration of Justice</v>
          </cell>
          <cell r="N570" t="str">
            <v>Probation Officer(s)</v>
          </cell>
          <cell r="O570">
            <v>89106</v>
          </cell>
        </row>
        <row r="571">
          <cell r="D571">
            <v>101</v>
          </cell>
          <cell r="F571" t="str">
            <v>General</v>
          </cell>
          <cell r="G571" t="str">
            <v>General</v>
          </cell>
          <cell r="J571" t="str">
            <v>Administration of Justice</v>
          </cell>
          <cell r="K571">
            <v>53900</v>
          </cell>
          <cell r="L571" t="str">
            <v>Other Administration of Justice</v>
          </cell>
          <cell r="N571" t="str">
            <v>Social Security</v>
          </cell>
          <cell r="O571">
            <v>6055</v>
          </cell>
        </row>
        <row r="572">
          <cell r="D572">
            <v>101</v>
          </cell>
          <cell r="F572" t="str">
            <v>General</v>
          </cell>
          <cell r="G572" t="str">
            <v>General</v>
          </cell>
          <cell r="J572" t="str">
            <v>Administration of Justice</v>
          </cell>
          <cell r="K572">
            <v>53900</v>
          </cell>
          <cell r="L572" t="str">
            <v>Other Administration of Justice</v>
          </cell>
          <cell r="N572" t="str">
            <v>State Retirement</v>
          </cell>
          <cell r="O572">
            <v>6188</v>
          </cell>
        </row>
        <row r="573">
          <cell r="D573">
            <v>101</v>
          </cell>
          <cell r="F573" t="str">
            <v>General</v>
          </cell>
          <cell r="G573" t="str">
            <v>General</v>
          </cell>
          <cell r="J573" t="str">
            <v>Administration of Justice</v>
          </cell>
          <cell r="K573">
            <v>53900</v>
          </cell>
          <cell r="L573" t="str">
            <v>Other Administration of Justice</v>
          </cell>
          <cell r="N573" t="str">
            <v>Life Insurance</v>
          </cell>
          <cell r="O573">
            <v>150</v>
          </cell>
        </row>
        <row r="574">
          <cell r="D574">
            <v>101</v>
          </cell>
          <cell r="F574" t="str">
            <v>General</v>
          </cell>
          <cell r="G574" t="str">
            <v>General</v>
          </cell>
          <cell r="J574" t="str">
            <v>Administration of Justice</v>
          </cell>
          <cell r="K574">
            <v>53900</v>
          </cell>
          <cell r="L574" t="str">
            <v>Other Administration of Justice</v>
          </cell>
          <cell r="N574" t="str">
            <v>Medical Insurance</v>
          </cell>
          <cell r="O574">
            <v>17814</v>
          </cell>
        </row>
        <row r="575">
          <cell r="D575">
            <v>101</v>
          </cell>
          <cell r="F575" t="str">
            <v>General</v>
          </cell>
          <cell r="G575" t="str">
            <v>General</v>
          </cell>
          <cell r="J575" t="str">
            <v>Administration of Justice</v>
          </cell>
          <cell r="K575">
            <v>53900</v>
          </cell>
          <cell r="L575" t="str">
            <v>Other Administration of Justice</v>
          </cell>
          <cell r="N575" t="str">
            <v>Dental Insurance</v>
          </cell>
          <cell r="O575">
            <v>1366</v>
          </cell>
        </row>
        <row r="576">
          <cell r="D576">
            <v>101</v>
          </cell>
          <cell r="F576" t="str">
            <v>General</v>
          </cell>
          <cell r="G576" t="str">
            <v>General</v>
          </cell>
          <cell r="J576" t="str">
            <v>Administration of Justice</v>
          </cell>
          <cell r="K576">
            <v>53900</v>
          </cell>
          <cell r="L576" t="str">
            <v>Other Administration of Justice</v>
          </cell>
          <cell r="N576" t="str">
            <v>Disability Insurance</v>
          </cell>
          <cell r="O576">
            <v>671</v>
          </cell>
        </row>
        <row r="577">
          <cell r="D577">
            <v>101</v>
          </cell>
          <cell r="F577" t="str">
            <v>General</v>
          </cell>
          <cell r="G577" t="str">
            <v>General</v>
          </cell>
          <cell r="J577" t="str">
            <v>Administration of Justice</v>
          </cell>
          <cell r="K577">
            <v>53900</v>
          </cell>
          <cell r="L577" t="str">
            <v>Other Administration of Justice</v>
          </cell>
          <cell r="N577" t="str">
            <v>Unemployment Compensation</v>
          </cell>
          <cell r="O577">
            <v>288</v>
          </cell>
        </row>
        <row r="578">
          <cell r="D578">
            <v>101</v>
          </cell>
          <cell r="F578" t="str">
            <v>General</v>
          </cell>
          <cell r="G578" t="str">
            <v>General</v>
          </cell>
          <cell r="J578" t="str">
            <v>Administration of Justice</v>
          </cell>
          <cell r="K578">
            <v>53900</v>
          </cell>
          <cell r="L578" t="str">
            <v>Other Administration of Justice</v>
          </cell>
          <cell r="N578" t="str">
            <v>Employer Medicare</v>
          </cell>
          <cell r="O578">
            <v>1416</v>
          </cell>
        </row>
        <row r="579">
          <cell r="D579">
            <v>101</v>
          </cell>
          <cell r="F579" t="str">
            <v>General</v>
          </cell>
          <cell r="G579" t="str">
            <v>General</v>
          </cell>
          <cell r="J579" t="str">
            <v>Administration of Justice</v>
          </cell>
          <cell r="K579">
            <v>53900</v>
          </cell>
          <cell r="L579" t="str">
            <v>Other Administration of Justice</v>
          </cell>
          <cell r="N579" t="str">
            <v>Communication</v>
          </cell>
          <cell r="O579">
            <v>411</v>
          </cell>
        </row>
        <row r="580">
          <cell r="D580">
            <v>101</v>
          </cell>
          <cell r="F580" t="str">
            <v>General</v>
          </cell>
          <cell r="G580" t="str">
            <v>General</v>
          </cell>
          <cell r="J580" t="str">
            <v>Administration of Justice</v>
          </cell>
          <cell r="K580">
            <v>53900</v>
          </cell>
          <cell r="L580" t="str">
            <v>Other Administration of Justice</v>
          </cell>
          <cell r="N580" t="str">
            <v>Postal Charges</v>
          </cell>
          <cell r="O580">
            <v>38</v>
          </cell>
        </row>
        <row r="581">
          <cell r="D581">
            <v>101</v>
          </cell>
          <cell r="F581" t="str">
            <v>General</v>
          </cell>
          <cell r="G581" t="str">
            <v>General</v>
          </cell>
          <cell r="J581" t="str">
            <v>Administration of Justice</v>
          </cell>
          <cell r="K581">
            <v>53900</v>
          </cell>
          <cell r="L581" t="str">
            <v>Other Administration of Justice</v>
          </cell>
          <cell r="N581" t="str">
            <v>Travel</v>
          </cell>
          <cell r="O581">
            <v>675</v>
          </cell>
        </row>
        <row r="582">
          <cell r="D582">
            <v>101</v>
          </cell>
          <cell r="F582" t="str">
            <v>General</v>
          </cell>
          <cell r="G582" t="str">
            <v>General</v>
          </cell>
          <cell r="J582" t="str">
            <v>Administration of Justice</v>
          </cell>
          <cell r="K582">
            <v>53900</v>
          </cell>
          <cell r="L582" t="str">
            <v>Other Administration of Justice</v>
          </cell>
          <cell r="N582" t="str">
            <v>Other Contracted Services</v>
          </cell>
          <cell r="O582">
            <v>115805</v>
          </cell>
        </row>
        <row r="583">
          <cell r="D583">
            <v>101</v>
          </cell>
          <cell r="F583" t="str">
            <v>General</v>
          </cell>
          <cell r="G583" t="str">
            <v>General</v>
          </cell>
          <cell r="J583" t="str">
            <v>Administration of Justice</v>
          </cell>
          <cell r="K583">
            <v>53900</v>
          </cell>
          <cell r="L583" t="str">
            <v>Other Administration of Justice</v>
          </cell>
          <cell r="N583" t="str">
            <v>Office Supplies</v>
          </cell>
          <cell r="O583">
            <v>5213</v>
          </cell>
        </row>
        <row r="584">
          <cell r="D584">
            <v>101</v>
          </cell>
          <cell r="F584" t="str">
            <v>General</v>
          </cell>
          <cell r="G584" t="str">
            <v>General</v>
          </cell>
          <cell r="J584" t="str">
            <v>Administration of Justice</v>
          </cell>
          <cell r="K584">
            <v>53900</v>
          </cell>
          <cell r="L584" t="str">
            <v>Other Administration of Justice</v>
          </cell>
          <cell r="N584" t="str">
            <v>Other Supplies and Materials</v>
          </cell>
          <cell r="O584">
            <v>9517</v>
          </cell>
        </row>
        <row r="585">
          <cell r="D585">
            <v>101</v>
          </cell>
          <cell r="F585" t="str">
            <v>General</v>
          </cell>
          <cell r="G585" t="str">
            <v>General</v>
          </cell>
          <cell r="J585" t="str">
            <v>Administration of Justice</v>
          </cell>
          <cell r="K585">
            <v>53900</v>
          </cell>
          <cell r="L585" t="str">
            <v>Other Administration of Justice</v>
          </cell>
          <cell r="N585" t="str">
            <v>Workers' Compensation Insurance</v>
          </cell>
          <cell r="O585">
            <v>354</v>
          </cell>
        </row>
        <row r="586">
          <cell r="D586">
            <v>101</v>
          </cell>
          <cell r="F586" t="str">
            <v>General</v>
          </cell>
          <cell r="G586" t="str">
            <v>General</v>
          </cell>
          <cell r="J586" t="str">
            <v>Administration of Justice</v>
          </cell>
          <cell r="K586">
            <v>53900</v>
          </cell>
          <cell r="L586" t="str">
            <v>Other Administration of Justice</v>
          </cell>
          <cell r="N586" t="str">
            <v>Data Processing Equipment</v>
          </cell>
          <cell r="O586">
            <v>1522</v>
          </cell>
        </row>
        <row r="587">
          <cell r="D587">
            <v>101</v>
          </cell>
          <cell r="F587" t="str">
            <v>General</v>
          </cell>
          <cell r="G587" t="str">
            <v>General</v>
          </cell>
          <cell r="J587" t="str">
            <v>Administration of Justice</v>
          </cell>
          <cell r="K587">
            <v>53900</v>
          </cell>
          <cell r="L587" t="str">
            <v>Other Administration of Justice</v>
          </cell>
          <cell r="N587" t="str">
            <v>Furniture and Fixtures</v>
          </cell>
          <cell r="O587">
            <v>1183</v>
          </cell>
        </row>
        <row r="588">
          <cell r="D588">
            <v>101</v>
          </cell>
          <cell r="F588" t="str">
            <v>General</v>
          </cell>
          <cell r="G588" t="str">
            <v>General</v>
          </cell>
          <cell r="J588" t="str">
            <v>Administration of Justice</v>
          </cell>
          <cell r="K588">
            <v>53920</v>
          </cell>
          <cell r="L588" t="str">
            <v>Courtroom Security</v>
          </cell>
          <cell r="N588" t="str">
            <v>Data Processing Services</v>
          </cell>
          <cell r="O588">
            <v>644</v>
          </cell>
        </row>
        <row r="589">
          <cell r="D589">
            <v>101</v>
          </cell>
          <cell r="F589" t="str">
            <v>General</v>
          </cell>
          <cell r="G589" t="str">
            <v>General</v>
          </cell>
          <cell r="J589" t="str">
            <v>Administration of Justice</v>
          </cell>
          <cell r="K589">
            <v>53920</v>
          </cell>
          <cell r="L589" t="str">
            <v>Courtroom Security</v>
          </cell>
          <cell r="N589" t="str">
            <v>Other Contracted Services</v>
          </cell>
          <cell r="O589">
            <v>13227</v>
          </cell>
        </row>
        <row r="590">
          <cell r="D590">
            <v>101</v>
          </cell>
          <cell r="F590" t="str">
            <v>General</v>
          </cell>
          <cell r="G590" t="str">
            <v>General</v>
          </cell>
          <cell r="J590" t="str">
            <v>Administration of Justice</v>
          </cell>
          <cell r="K590">
            <v>53920</v>
          </cell>
          <cell r="L590" t="str">
            <v>Courtroom Security</v>
          </cell>
          <cell r="N590" t="str">
            <v>Law Enforcement Supplies</v>
          </cell>
          <cell r="O590">
            <v>5001</v>
          </cell>
        </row>
        <row r="591">
          <cell r="D591">
            <v>101</v>
          </cell>
          <cell r="F591" t="str">
            <v>General</v>
          </cell>
          <cell r="G591" t="str">
            <v>General</v>
          </cell>
          <cell r="J591" t="str">
            <v>Administration of Justice</v>
          </cell>
          <cell r="K591">
            <v>53920</v>
          </cell>
          <cell r="L591" t="str">
            <v>Courtroom Security</v>
          </cell>
          <cell r="N591" t="str">
            <v>Other Supplies and Materials</v>
          </cell>
          <cell r="O591">
            <v>15921</v>
          </cell>
        </row>
        <row r="592">
          <cell r="D592">
            <v>101</v>
          </cell>
          <cell r="F592" t="str">
            <v>General</v>
          </cell>
          <cell r="G592" t="str">
            <v>General</v>
          </cell>
          <cell r="J592" t="str">
            <v>Administration of Justice</v>
          </cell>
          <cell r="K592">
            <v>53920</v>
          </cell>
          <cell r="L592" t="str">
            <v>Courtroom Security</v>
          </cell>
          <cell r="N592" t="str">
            <v>In Service/Staff Development</v>
          </cell>
          <cell r="O592">
            <v>1450</v>
          </cell>
        </row>
        <row r="593">
          <cell r="D593">
            <v>101</v>
          </cell>
          <cell r="F593" t="str">
            <v>General</v>
          </cell>
          <cell r="G593" t="str">
            <v>General</v>
          </cell>
          <cell r="J593" t="str">
            <v>Administration of Justice</v>
          </cell>
          <cell r="K593">
            <v>53920</v>
          </cell>
          <cell r="L593" t="str">
            <v>Courtroom Security</v>
          </cell>
          <cell r="N593" t="str">
            <v>Other Construction</v>
          </cell>
          <cell r="O593">
            <v>33708</v>
          </cell>
        </row>
        <row r="594">
          <cell r="D594">
            <v>101</v>
          </cell>
          <cell r="F594" t="str">
            <v>General</v>
          </cell>
          <cell r="G594" t="str">
            <v>General</v>
          </cell>
          <cell r="J594" t="str">
            <v>Administration of Justice</v>
          </cell>
          <cell r="K594">
            <v>53930</v>
          </cell>
          <cell r="L594" t="str">
            <v>Victims Assistance Programs</v>
          </cell>
          <cell r="N594" t="str">
            <v>Remittance of Revenue Collected</v>
          </cell>
          <cell r="O594">
            <v>28198</v>
          </cell>
        </row>
        <row r="595">
          <cell r="D595">
            <v>101</v>
          </cell>
          <cell r="F595" t="str">
            <v>General</v>
          </cell>
          <cell r="G595" t="str">
            <v>General</v>
          </cell>
          <cell r="J595" t="str">
            <v>Public Safety</v>
          </cell>
          <cell r="K595">
            <v>54110</v>
          </cell>
          <cell r="L595" t="str">
            <v>Sheriff's Department</v>
          </cell>
          <cell r="N595" t="str">
            <v>County Official/Administrative Officer</v>
          </cell>
          <cell r="O595">
            <v>80036</v>
          </cell>
        </row>
        <row r="596">
          <cell r="D596">
            <v>101</v>
          </cell>
          <cell r="F596" t="str">
            <v>General</v>
          </cell>
          <cell r="G596" t="str">
            <v>General</v>
          </cell>
          <cell r="J596" t="str">
            <v>Public Safety</v>
          </cell>
          <cell r="K596">
            <v>54110</v>
          </cell>
          <cell r="L596" t="str">
            <v>Sheriff's Department</v>
          </cell>
          <cell r="N596" t="str">
            <v>Deputy(ies)</v>
          </cell>
          <cell r="O596">
            <v>2191832</v>
          </cell>
        </row>
        <row r="597">
          <cell r="D597">
            <v>101</v>
          </cell>
          <cell r="F597" t="str">
            <v>General</v>
          </cell>
          <cell r="G597" t="str">
            <v>General</v>
          </cell>
          <cell r="J597" t="str">
            <v>Public Safety</v>
          </cell>
          <cell r="K597">
            <v>54110</v>
          </cell>
          <cell r="L597" t="str">
            <v>Sheriff's Department</v>
          </cell>
          <cell r="N597" t="str">
            <v>Secretary(ies)</v>
          </cell>
          <cell r="O597">
            <v>37462</v>
          </cell>
        </row>
        <row r="598">
          <cell r="D598">
            <v>101</v>
          </cell>
          <cell r="F598" t="str">
            <v>General</v>
          </cell>
          <cell r="G598" t="str">
            <v>General</v>
          </cell>
          <cell r="J598" t="str">
            <v>Public Safety</v>
          </cell>
          <cell r="K598">
            <v>54110</v>
          </cell>
          <cell r="L598" t="str">
            <v>Sheriff's Department</v>
          </cell>
          <cell r="N598" t="str">
            <v>Clerical Personnel</v>
          </cell>
          <cell r="O598">
            <v>52361</v>
          </cell>
        </row>
        <row r="599">
          <cell r="D599">
            <v>101</v>
          </cell>
          <cell r="F599" t="str">
            <v>General</v>
          </cell>
          <cell r="G599" t="str">
            <v>General</v>
          </cell>
          <cell r="J599" t="str">
            <v>Public Safety</v>
          </cell>
          <cell r="K599">
            <v>54110</v>
          </cell>
          <cell r="L599" t="str">
            <v>Sheriff's Department</v>
          </cell>
          <cell r="N599" t="str">
            <v>School Resource Officer</v>
          </cell>
          <cell r="O599">
            <v>267616</v>
          </cell>
        </row>
        <row r="600">
          <cell r="D600">
            <v>101</v>
          </cell>
          <cell r="F600" t="str">
            <v>General</v>
          </cell>
          <cell r="G600" t="str">
            <v>General</v>
          </cell>
          <cell r="J600" t="str">
            <v>Public Safety</v>
          </cell>
          <cell r="K600">
            <v>54110</v>
          </cell>
          <cell r="L600" t="str">
            <v>Sheriff's Department</v>
          </cell>
          <cell r="N600" t="str">
            <v>Overtime Pay</v>
          </cell>
          <cell r="O600">
            <v>112394</v>
          </cell>
        </row>
        <row r="601">
          <cell r="D601">
            <v>101</v>
          </cell>
          <cell r="F601" t="str">
            <v>General</v>
          </cell>
          <cell r="G601" t="str">
            <v>General</v>
          </cell>
          <cell r="J601" t="str">
            <v>Public Safety</v>
          </cell>
          <cell r="K601">
            <v>54110</v>
          </cell>
          <cell r="L601" t="str">
            <v>Sheriff's Department</v>
          </cell>
          <cell r="N601" t="str">
            <v>Other Salaries and Wages</v>
          </cell>
          <cell r="O601">
            <v>175446</v>
          </cell>
        </row>
        <row r="602">
          <cell r="D602">
            <v>101</v>
          </cell>
          <cell r="F602" t="str">
            <v>General</v>
          </cell>
          <cell r="G602" t="str">
            <v>General</v>
          </cell>
          <cell r="J602" t="str">
            <v>Public Safety</v>
          </cell>
          <cell r="K602">
            <v>54110</v>
          </cell>
          <cell r="L602" t="str">
            <v>Sheriff's Department</v>
          </cell>
          <cell r="N602" t="str">
            <v>Social Security</v>
          </cell>
          <cell r="O602">
            <v>171443</v>
          </cell>
        </row>
        <row r="603">
          <cell r="D603">
            <v>101</v>
          </cell>
          <cell r="F603" t="str">
            <v>General</v>
          </cell>
          <cell r="G603" t="str">
            <v>General</v>
          </cell>
          <cell r="J603" t="str">
            <v>Public Safety</v>
          </cell>
          <cell r="K603">
            <v>54110</v>
          </cell>
          <cell r="L603" t="str">
            <v>Sheriff's Department</v>
          </cell>
          <cell r="N603" t="str">
            <v>State Retirement</v>
          </cell>
          <cell r="O603">
            <v>205318</v>
          </cell>
        </row>
        <row r="604">
          <cell r="D604">
            <v>101</v>
          </cell>
          <cell r="F604" t="str">
            <v>General</v>
          </cell>
          <cell r="G604" t="str">
            <v>General</v>
          </cell>
          <cell r="J604" t="str">
            <v>Public Safety</v>
          </cell>
          <cell r="K604">
            <v>54110</v>
          </cell>
          <cell r="L604" t="str">
            <v>Sheriff's Department</v>
          </cell>
          <cell r="N604" t="str">
            <v>Life Insurance</v>
          </cell>
          <cell r="O604">
            <v>3572</v>
          </cell>
        </row>
        <row r="605">
          <cell r="D605">
            <v>101</v>
          </cell>
          <cell r="F605" t="str">
            <v>General</v>
          </cell>
          <cell r="G605" t="str">
            <v>General</v>
          </cell>
          <cell r="J605" t="str">
            <v>Public Safety</v>
          </cell>
          <cell r="K605">
            <v>54110</v>
          </cell>
          <cell r="L605" t="str">
            <v>Sheriff's Department</v>
          </cell>
          <cell r="N605" t="str">
            <v>Medical Insurance</v>
          </cell>
          <cell r="O605">
            <v>441396</v>
          </cell>
        </row>
        <row r="606">
          <cell r="D606">
            <v>101</v>
          </cell>
          <cell r="F606" t="str">
            <v>General</v>
          </cell>
          <cell r="G606" t="str">
            <v>General</v>
          </cell>
          <cell r="J606" t="str">
            <v>Public Safety</v>
          </cell>
          <cell r="K606">
            <v>54110</v>
          </cell>
          <cell r="L606" t="str">
            <v>Sheriff's Department</v>
          </cell>
          <cell r="N606" t="str">
            <v>Dental Insurance</v>
          </cell>
          <cell r="O606">
            <v>31005</v>
          </cell>
        </row>
        <row r="607">
          <cell r="D607">
            <v>101</v>
          </cell>
          <cell r="F607" t="str">
            <v>General</v>
          </cell>
          <cell r="G607" t="str">
            <v>General</v>
          </cell>
          <cell r="J607" t="str">
            <v>Public Safety</v>
          </cell>
          <cell r="K607">
            <v>54110</v>
          </cell>
          <cell r="L607" t="str">
            <v>Sheriff's Department</v>
          </cell>
          <cell r="N607" t="str">
            <v>Disability Insurance</v>
          </cell>
          <cell r="O607">
            <v>18311</v>
          </cell>
        </row>
        <row r="608">
          <cell r="D608">
            <v>101</v>
          </cell>
          <cell r="F608" t="str">
            <v>General</v>
          </cell>
          <cell r="G608" t="str">
            <v>General</v>
          </cell>
          <cell r="J608" t="str">
            <v>Public Safety</v>
          </cell>
          <cell r="K608">
            <v>54110</v>
          </cell>
          <cell r="L608" t="str">
            <v>Sheriff's Department</v>
          </cell>
          <cell r="N608" t="str">
            <v>Unemployment Compensation</v>
          </cell>
          <cell r="O608">
            <v>5109</v>
          </cell>
        </row>
        <row r="609">
          <cell r="D609">
            <v>101</v>
          </cell>
          <cell r="F609" t="str">
            <v>General</v>
          </cell>
          <cell r="G609" t="str">
            <v>General</v>
          </cell>
          <cell r="J609" t="str">
            <v>Public Safety</v>
          </cell>
          <cell r="K609">
            <v>54110</v>
          </cell>
          <cell r="L609" t="str">
            <v>Sheriff's Department</v>
          </cell>
          <cell r="N609" t="str">
            <v>Employer Medicare</v>
          </cell>
          <cell r="O609">
            <v>40096</v>
          </cell>
        </row>
        <row r="610">
          <cell r="D610">
            <v>101</v>
          </cell>
          <cell r="F610" t="str">
            <v>General</v>
          </cell>
          <cell r="G610" t="str">
            <v>General</v>
          </cell>
          <cell r="J610" t="str">
            <v>Public Safety</v>
          </cell>
          <cell r="K610">
            <v>54110</v>
          </cell>
          <cell r="L610" t="str">
            <v>Sheriff's Department</v>
          </cell>
          <cell r="N610" t="str">
            <v>Advertising</v>
          </cell>
          <cell r="O610">
            <v>340</v>
          </cell>
        </row>
        <row r="611">
          <cell r="D611">
            <v>101</v>
          </cell>
          <cell r="F611" t="str">
            <v>General</v>
          </cell>
          <cell r="G611" t="str">
            <v>General</v>
          </cell>
          <cell r="J611" t="str">
            <v>Public Safety</v>
          </cell>
          <cell r="K611">
            <v>54110</v>
          </cell>
          <cell r="L611" t="str">
            <v>Sheriff's Department</v>
          </cell>
          <cell r="N611" t="str">
            <v>Communication</v>
          </cell>
          <cell r="O611">
            <v>52070</v>
          </cell>
        </row>
        <row r="612">
          <cell r="D612">
            <v>101</v>
          </cell>
          <cell r="F612" t="str">
            <v>General</v>
          </cell>
          <cell r="G612" t="str">
            <v>General</v>
          </cell>
          <cell r="J612" t="str">
            <v>Public Safety</v>
          </cell>
          <cell r="K612">
            <v>54110</v>
          </cell>
          <cell r="L612" t="str">
            <v>Sheriff's Department</v>
          </cell>
          <cell r="N612" t="str">
            <v>Contracts with Private Agencies</v>
          </cell>
          <cell r="O612">
            <v>8274</v>
          </cell>
        </row>
        <row r="613">
          <cell r="D613">
            <v>101</v>
          </cell>
          <cell r="F613" t="str">
            <v>General</v>
          </cell>
          <cell r="G613" t="str">
            <v>General</v>
          </cell>
          <cell r="J613" t="str">
            <v>Public Safety</v>
          </cell>
          <cell r="K613">
            <v>54110</v>
          </cell>
          <cell r="L613" t="str">
            <v>Sheriff's Department</v>
          </cell>
          <cell r="N613" t="str">
            <v>Data Processing Services</v>
          </cell>
          <cell r="O613">
            <v>3750</v>
          </cell>
        </row>
        <row r="614">
          <cell r="D614">
            <v>101</v>
          </cell>
          <cell r="F614" t="str">
            <v>General</v>
          </cell>
          <cell r="G614" t="str">
            <v>General</v>
          </cell>
          <cell r="J614" t="str">
            <v>Public Safety</v>
          </cell>
          <cell r="K614">
            <v>54110</v>
          </cell>
          <cell r="L614" t="str">
            <v>Sheriff's Department</v>
          </cell>
          <cell r="N614" t="str">
            <v>Dues and Memberships</v>
          </cell>
          <cell r="O614">
            <v>2600</v>
          </cell>
        </row>
        <row r="615">
          <cell r="D615">
            <v>101</v>
          </cell>
          <cell r="F615" t="str">
            <v>General</v>
          </cell>
          <cell r="G615" t="str">
            <v>General</v>
          </cell>
          <cell r="J615" t="str">
            <v>Public Safety</v>
          </cell>
          <cell r="K615">
            <v>54110</v>
          </cell>
          <cell r="L615" t="str">
            <v>Sheriff's Department</v>
          </cell>
          <cell r="N615" t="str">
            <v>Operating Lease Payments</v>
          </cell>
          <cell r="O615">
            <v>5600</v>
          </cell>
        </row>
        <row r="616">
          <cell r="D616">
            <v>101</v>
          </cell>
          <cell r="F616" t="str">
            <v>General</v>
          </cell>
          <cell r="G616" t="str">
            <v>General</v>
          </cell>
          <cell r="J616" t="str">
            <v>Public Safety</v>
          </cell>
          <cell r="K616">
            <v>54110</v>
          </cell>
          <cell r="L616" t="str">
            <v>Sheriff's Department</v>
          </cell>
          <cell r="N616" t="str">
            <v>Maintenance and Repair Services - Equipment</v>
          </cell>
          <cell r="O616">
            <v>31349</v>
          </cell>
        </row>
        <row r="617">
          <cell r="D617">
            <v>101</v>
          </cell>
          <cell r="F617" t="str">
            <v>General</v>
          </cell>
          <cell r="G617" t="str">
            <v>General</v>
          </cell>
          <cell r="J617" t="str">
            <v>Public Safety</v>
          </cell>
          <cell r="K617">
            <v>54110</v>
          </cell>
          <cell r="L617" t="str">
            <v>Sheriff's Department</v>
          </cell>
          <cell r="N617" t="str">
            <v>Maintenance and Repair Services - Vehicles</v>
          </cell>
          <cell r="O617">
            <v>4084</v>
          </cell>
        </row>
        <row r="618">
          <cell r="D618">
            <v>101</v>
          </cell>
          <cell r="F618" t="str">
            <v>General</v>
          </cell>
          <cell r="G618" t="str">
            <v>General</v>
          </cell>
          <cell r="J618" t="str">
            <v>Public Safety</v>
          </cell>
          <cell r="K618">
            <v>54110</v>
          </cell>
          <cell r="L618" t="str">
            <v>Sheriff's Department</v>
          </cell>
          <cell r="N618" t="str">
            <v>Medical and Dental Services</v>
          </cell>
          <cell r="O618">
            <v>3364</v>
          </cell>
        </row>
        <row r="619">
          <cell r="D619">
            <v>101</v>
          </cell>
          <cell r="F619" t="str">
            <v>General</v>
          </cell>
          <cell r="G619" t="str">
            <v>General</v>
          </cell>
          <cell r="J619" t="str">
            <v>Public Safety</v>
          </cell>
          <cell r="K619">
            <v>54110</v>
          </cell>
          <cell r="L619" t="str">
            <v>Sheriff's Department</v>
          </cell>
          <cell r="N619" t="str">
            <v>Postal Charges</v>
          </cell>
          <cell r="O619">
            <v>10415</v>
          </cell>
        </row>
        <row r="620">
          <cell r="D620">
            <v>101</v>
          </cell>
          <cell r="F620" t="str">
            <v>General</v>
          </cell>
          <cell r="G620" t="str">
            <v>General</v>
          </cell>
          <cell r="J620" t="str">
            <v>Public Safety</v>
          </cell>
          <cell r="K620">
            <v>54110</v>
          </cell>
          <cell r="L620" t="str">
            <v>Sheriff's Department</v>
          </cell>
          <cell r="N620" t="str">
            <v>Printing, Stationery, and Forms</v>
          </cell>
          <cell r="O620">
            <v>2429</v>
          </cell>
        </row>
        <row r="621">
          <cell r="D621">
            <v>101</v>
          </cell>
          <cell r="F621" t="str">
            <v>General</v>
          </cell>
          <cell r="G621" t="str">
            <v>General</v>
          </cell>
          <cell r="J621" t="str">
            <v>Public Safety</v>
          </cell>
          <cell r="K621">
            <v>54110</v>
          </cell>
          <cell r="L621" t="str">
            <v>Sheriff's Department</v>
          </cell>
          <cell r="N621" t="str">
            <v>Rentals</v>
          </cell>
          <cell r="O621">
            <v>1544</v>
          </cell>
        </row>
        <row r="622">
          <cell r="D622">
            <v>101</v>
          </cell>
          <cell r="F622" t="str">
            <v>General</v>
          </cell>
          <cell r="G622" t="str">
            <v>General</v>
          </cell>
          <cell r="J622" t="str">
            <v>Public Safety</v>
          </cell>
          <cell r="K622">
            <v>54110</v>
          </cell>
          <cell r="L622" t="str">
            <v>Sheriff's Department</v>
          </cell>
          <cell r="N622" t="str">
            <v>Travel</v>
          </cell>
          <cell r="O622">
            <v>6141</v>
          </cell>
        </row>
        <row r="623">
          <cell r="D623">
            <v>101</v>
          </cell>
          <cell r="F623" t="str">
            <v>General</v>
          </cell>
          <cell r="G623" t="str">
            <v>General</v>
          </cell>
          <cell r="J623" t="str">
            <v>Public Safety</v>
          </cell>
          <cell r="K623">
            <v>54110</v>
          </cell>
          <cell r="L623" t="str">
            <v>Sheriff's Department</v>
          </cell>
          <cell r="N623" t="str">
            <v>Duplicating Supplies</v>
          </cell>
          <cell r="O623">
            <v>281</v>
          </cell>
        </row>
        <row r="624">
          <cell r="D624">
            <v>101</v>
          </cell>
          <cell r="F624" t="str">
            <v>General</v>
          </cell>
          <cell r="G624" t="str">
            <v>General</v>
          </cell>
          <cell r="J624" t="str">
            <v>Public Safety</v>
          </cell>
          <cell r="K624">
            <v>54110</v>
          </cell>
          <cell r="L624" t="str">
            <v>Sheriff's Department</v>
          </cell>
          <cell r="N624" t="str">
            <v>Gasoline</v>
          </cell>
          <cell r="O624">
            <v>224831</v>
          </cell>
        </row>
        <row r="625">
          <cell r="D625">
            <v>101</v>
          </cell>
          <cell r="F625" t="str">
            <v>General</v>
          </cell>
          <cell r="G625" t="str">
            <v>General</v>
          </cell>
          <cell r="J625" t="str">
            <v>Public Safety</v>
          </cell>
          <cell r="K625">
            <v>54110</v>
          </cell>
          <cell r="L625" t="str">
            <v>Sheriff's Department</v>
          </cell>
          <cell r="N625" t="str">
            <v>Law Enforcement Supplies</v>
          </cell>
          <cell r="O625">
            <v>11166</v>
          </cell>
        </row>
        <row r="626">
          <cell r="D626">
            <v>101</v>
          </cell>
          <cell r="F626" t="str">
            <v>General</v>
          </cell>
          <cell r="G626" t="str">
            <v>General</v>
          </cell>
          <cell r="J626" t="str">
            <v>Public Safety</v>
          </cell>
          <cell r="K626">
            <v>54110</v>
          </cell>
          <cell r="L626" t="str">
            <v>Sheriff's Department</v>
          </cell>
          <cell r="N626" t="str">
            <v>Office Supplies</v>
          </cell>
          <cell r="O626">
            <v>5827</v>
          </cell>
        </row>
        <row r="627">
          <cell r="D627">
            <v>101</v>
          </cell>
          <cell r="F627" t="str">
            <v>General</v>
          </cell>
          <cell r="G627" t="str">
            <v>General</v>
          </cell>
          <cell r="J627" t="str">
            <v>Public Safety</v>
          </cell>
          <cell r="K627">
            <v>54110</v>
          </cell>
          <cell r="L627" t="str">
            <v>Sheriff's Department</v>
          </cell>
          <cell r="N627" t="str">
            <v>Tires and Tubes</v>
          </cell>
          <cell r="O627">
            <v>24608</v>
          </cell>
        </row>
        <row r="628">
          <cell r="D628">
            <v>101</v>
          </cell>
          <cell r="F628" t="str">
            <v>General</v>
          </cell>
          <cell r="G628" t="str">
            <v>General</v>
          </cell>
          <cell r="J628" t="str">
            <v>Public Safety</v>
          </cell>
          <cell r="K628">
            <v>54110</v>
          </cell>
          <cell r="L628" t="str">
            <v>Sheriff's Department</v>
          </cell>
          <cell r="N628" t="str">
            <v>Uniforms</v>
          </cell>
          <cell r="O628">
            <v>37721</v>
          </cell>
        </row>
        <row r="629">
          <cell r="D629">
            <v>101</v>
          </cell>
          <cell r="F629" t="str">
            <v>General</v>
          </cell>
          <cell r="G629" t="str">
            <v>General</v>
          </cell>
          <cell r="J629" t="str">
            <v>Public Safety</v>
          </cell>
          <cell r="K629">
            <v>54110</v>
          </cell>
          <cell r="L629" t="str">
            <v>Sheriff's Department</v>
          </cell>
          <cell r="N629" t="str">
            <v>Utilities</v>
          </cell>
          <cell r="O629">
            <v>9876</v>
          </cell>
        </row>
        <row r="630">
          <cell r="D630">
            <v>101</v>
          </cell>
          <cell r="F630" t="str">
            <v>General</v>
          </cell>
          <cell r="G630" t="str">
            <v>General</v>
          </cell>
          <cell r="J630" t="str">
            <v>Public Safety</v>
          </cell>
          <cell r="K630">
            <v>54110</v>
          </cell>
          <cell r="L630" t="str">
            <v>Sheriff's Department</v>
          </cell>
          <cell r="N630" t="str">
            <v>Other Supplies and Materials</v>
          </cell>
          <cell r="O630">
            <v>7433</v>
          </cell>
        </row>
        <row r="631">
          <cell r="D631">
            <v>101</v>
          </cell>
          <cell r="F631" t="str">
            <v>General</v>
          </cell>
          <cell r="G631" t="str">
            <v>General</v>
          </cell>
          <cell r="J631" t="str">
            <v>Public Safety</v>
          </cell>
          <cell r="K631">
            <v>54110</v>
          </cell>
          <cell r="L631" t="str">
            <v>Sheriff's Department</v>
          </cell>
          <cell r="N631" t="str">
            <v>Liability Insurance</v>
          </cell>
          <cell r="O631">
            <v>59600</v>
          </cell>
        </row>
        <row r="632">
          <cell r="D632">
            <v>101</v>
          </cell>
          <cell r="F632" t="str">
            <v>General</v>
          </cell>
          <cell r="G632" t="str">
            <v>General</v>
          </cell>
          <cell r="J632" t="str">
            <v>Public Safety</v>
          </cell>
          <cell r="K632">
            <v>54110</v>
          </cell>
          <cell r="L632" t="str">
            <v>Sheriff's Department</v>
          </cell>
          <cell r="N632" t="str">
            <v>Vehicle and Equipment Insurance</v>
          </cell>
          <cell r="O632">
            <v>55000</v>
          </cell>
        </row>
        <row r="633">
          <cell r="D633">
            <v>101</v>
          </cell>
          <cell r="F633" t="str">
            <v>General</v>
          </cell>
          <cell r="G633" t="str">
            <v>General</v>
          </cell>
          <cell r="J633" t="str">
            <v>Public Safety</v>
          </cell>
          <cell r="K633">
            <v>54110</v>
          </cell>
          <cell r="L633" t="str">
            <v>Sheriff's Department</v>
          </cell>
          <cell r="N633" t="str">
            <v>Workers' Compensation Insurance</v>
          </cell>
          <cell r="O633">
            <v>101769</v>
          </cell>
        </row>
        <row r="634">
          <cell r="D634">
            <v>101</v>
          </cell>
          <cell r="F634" t="str">
            <v>General</v>
          </cell>
          <cell r="G634" t="str">
            <v>General</v>
          </cell>
          <cell r="J634" t="str">
            <v>Public Safety</v>
          </cell>
          <cell r="K634">
            <v>54110</v>
          </cell>
          <cell r="L634" t="str">
            <v>Sheriff's Department</v>
          </cell>
          <cell r="N634" t="str">
            <v>Liability Claims</v>
          </cell>
          <cell r="O634">
            <v>14679</v>
          </cell>
        </row>
        <row r="635">
          <cell r="D635">
            <v>101</v>
          </cell>
          <cell r="F635" t="str">
            <v>General</v>
          </cell>
          <cell r="G635" t="str">
            <v>General</v>
          </cell>
          <cell r="J635" t="str">
            <v>Public Safety</v>
          </cell>
          <cell r="K635">
            <v>54110</v>
          </cell>
          <cell r="L635" t="str">
            <v>Sheriff's Department</v>
          </cell>
          <cell r="N635" t="str">
            <v>In Service/Staff Development</v>
          </cell>
          <cell r="O635">
            <v>2460</v>
          </cell>
        </row>
        <row r="636">
          <cell r="D636">
            <v>101</v>
          </cell>
          <cell r="F636" t="str">
            <v>General</v>
          </cell>
          <cell r="G636" t="str">
            <v>General</v>
          </cell>
          <cell r="J636" t="str">
            <v>Public Safety</v>
          </cell>
          <cell r="K636">
            <v>54110</v>
          </cell>
          <cell r="L636" t="str">
            <v>Sheriff's Department</v>
          </cell>
          <cell r="N636" t="str">
            <v>Communication Equipment</v>
          </cell>
          <cell r="O636">
            <v>5836</v>
          </cell>
        </row>
        <row r="637">
          <cell r="D637">
            <v>101</v>
          </cell>
          <cell r="F637" t="str">
            <v>General</v>
          </cell>
          <cell r="G637" t="str">
            <v>General</v>
          </cell>
          <cell r="J637" t="str">
            <v>Public Safety</v>
          </cell>
          <cell r="K637">
            <v>54110</v>
          </cell>
          <cell r="L637" t="str">
            <v>Sheriff's Department</v>
          </cell>
          <cell r="N637" t="str">
            <v>Data Processing Equipment</v>
          </cell>
          <cell r="O637">
            <v>9234</v>
          </cell>
        </row>
        <row r="638">
          <cell r="D638">
            <v>101</v>
          </cell>
          <cell r="F638" t="str">
            <v>General</v>
          </cell>
          <cell r="G638" t="str">
            <v>General</v>
          </cell>
          <cell r="J638" t="str">
            <v>Public Safety</v>
          </cell>
          <cell r="K638">
            <v>54110</v>
          </cell>
          <cell r="L638" t="str">
            <v>Sheriff's Department</v>
          </cell>
          <cell r="N638" t="str">
            <v>Law Enforcement Equipment</v>
          </cell>
          <cell r="O638">
            <v>26263</v>
          </cell>
        </row>
        <row r="639">
          <cell r="D639">
            <v>101</v>
          </cell>
          <cell r="F639" t="str">
            <v>General</v>
          </cell>
          <cell r="G639" t="str">
            <v>General</v>
          </cell>
          <cell r="J639" t="str">
            <v>Public Safety</v>
          </cell>
          <cell r="K639">
            <v>54110</v>
          </cell>
          <cell r="L639" t="str">
            <v>Sheriff's Department</v>
          </cell>
          <cell r="N639" t="str">
            <v>Motor Vehicles</v>
          </cell>
          <cell r="O639">
            <v>499602</v>
          </cell>
        </row>
        <row r="640">
          <cell r="D640">
            <v>101</v>
          </cell>
          <cell r="F640" t="str">
            <v>General</v>
          </cell>
          <cell r="G640" t="str">
            <v>General</v>
          </cell>
          <cell r="J640" t="str">
            <v>Public Safety</v>
          </cell>
          <cell r="K640">
            <v>54210</v>
          </cell>
          <cell r="L640" t="str">
            <v>Jail</v>
          </cell>
          <cell r="N640" t="str">
            <v>Guards</v>
          </cell>
          <cell r="O640">
            <v>2120722</v>
          </cell>
        </row>
        <row r="641">
          <cell r="D641">
            <v>101</v>
          </cell>
          <cell r="F641" t="str">
            <v>General</v>
          </cell>
          <cell r="G641" t="str">
            <v>General</v>
          </cell>
          <cell r="J641" t="str">
            <v>Public Safety</v>
          </cell>
          <cell r="K641">
            <v>54210</v>
          </cell>
          <cell r="L641" t="str">
            <v>Jail</v>
          </cell>
          <cell r="N641" t="str">
            <v>Clerical Personnel</v>
          </cell>
          <cell r="O641">
            <v>68846</v>
          </cell>
        </row>
        <row r="642">
          <cell r="D642">
            <v>101</v>
          </cell>
          <cell r="F642" t="str">
            <v>General</v>
          </cell>
          <cell r="G642" t="str">
            <v>General</v>
          </cell>
          <cell r="J642" t="str">
            <v>Public Safety</v>
          </cell>
          <cell r="K642">
            <v>54210</v>
          </cell>
          <cell r="L642" t="str">
            <v>Jail</v>
          </cell>
          <cell r="N642" t="str">
            <v>Cafeteria Personnel</v>
          </cell>
          <cell r="O642">
            <v>57257</v>
          </cell>
        </row>
        <row r="643">
          <cell r="D643">
            <v>101</v>
          </cell>
          <cell r="F643" t="str">
            <v>General</v>
          </cell>
          <cell r="G643" t="str">
            <v>General</v>
          </cell>
          <cell r="J643" t="str">
            <v>Public Safety</v>
          </cell>
          <cell r="K643">
            <v>54210</v>
          </cell>
          <cell r="L643" t="str">
            <v>Jail</v>
          </cell>
          <cell r="N643" t="str">
            <v>Overtime Pay</v>
          </cell>
          <cell r="O643">
            <v>24688</v>
          </cell>
        </row>
        <row r="644">
          <cell r="D644">
            <v>101</v>
          </cell>
          <cell r="F644" t="str">
            <v>General</v>
          </cell>
          <cell r="G644" t="str">
            <v>General</v>
          </cell>
          <cell r="J644" t="str">
            <v>Public Safety</v>
          </cell>
          <cell r="K644">
            <v>54210</v>
          </cell>
          <cell r="L644" t="str">
            <v>Jail</v>
          </cell>
          <cell r="N644" t="str">
            <v>Other Salaries and Wages</v>
          </cell>
          <cell r="O644">
            <v>39253</v>
          </cell>
        </row>
        <row r="645">
          <cell r="D645">
            <v>101</v>
          </cell>
          <cell r="F645" t="str">
            <v>General</v>
          </cell>
          <cell r="G645" t="str">
            <v>General</v>
          </cell>
          <cell r="J645" t="str">
            <v>Public Safety</v>
          </cell>
          <cell r="K645">
            <v>54210</v>
          </cell>
          <cell r="L645" t="str">
            <v>Jail</v>
          </cell>
          <cell r="N645" t="str">
            <v>Social Security</v>
          </cell>
          <cell r="O645">
            <v>133447</v>
          </cell>
        </row>
        <row r="646">
          <cell r="D646">
            <v>101</v>
          </cell>
          <cell r="F646" t="str">
            <v>General</v>
          </cell>
          <cell r="G646" t="str">
            <v>General</v>
          </cell>
          <cell r="J646" t="str">
            <v>Public Safety</v>
          </cell>
          <cell r="K646">
            <v>54210</v>
          </cell>
          <cell r="L646" t="str">
            <v>Jail</v>
          </cell>
          <cell r="N646" t="str">
            <v>State Retirement</v>
          </cell>
          <cell r="O646">
            <v>162485</v>
          </cell>
        </row>
        <row r="647">
          <cell r="D647">
            <v>101</v>
          </cell>
          <cell r="F647" t="str">
            <v>General</v>
          </cell>
          <cell r="G647" t="str">
            <v>General</v>
          </cell>
          <cell r="J647" t="str">
            <v>Public Safety</v>
          </cell>
          <cell r="K647">
            <v>54210</v>
          </cell>
          <cell r="L647" t="str">
            <v>Jail</v>
          </cell>
          <cell r="N647" t="str">
            <v>Life Insurance</v>
          </cell>
          <cell r="O647">
            <v>3442</v>
          </cell>
        </row>
        <row r="648">
          <cell r="D648">
            <v>101</v>
          </cell>
          <cell r="F648" t="str">
            <v>General</v>
          </cell>
          <cell r="G648" t="str">
            <v>General</v>
          </cell>
          <cell r="J648" t="str">
            <v>Public Safety</v>
          </cell>
          <cell r="K648">
            <v>54210</v>
          </cell>
          <cell r="L648" t="str">
            <v>Jail</v>
          </cell>
          <cell r="N648" t="str">
            <v>Medical Insurance</v>
          </cell>
          <cell r="O648">
            <v>442331</v>
          </cell>
        </row>
        <row r="649">
          <cell r="D649">
            <v>101</v>
          </cell>
          <cell r="F649" t="str">
            <v>General</v>
          </cell>
          <cell r="G649" t="str">
            <v>General</v>
          </cell>
          <cell r="J649" t="str">
            <v>Public Safety</v>
          </cell>
          <cell r="K649">
            <v>54210</v>
          </cell>
          <cell r="L649" t="str">
            <v>Jail</v>
          </cell>
          <cell r="N649" t="str">
            <v>Dental Insurance</v>
          </cell>
          <cell r="O649">
            <v>31265</v>
          </cell>
        </row>
        <row r="650">
          <cell r="D650">
            <v>101</v>
          </cell>
          <cell r="F650" t="str">
            <v>General</v>
          </cell>
          <cell r="G650" t="str">
            <v>General</v>
          </cell>
          <cell r="J650" t="str">
            <v>Public Safety</v>
          </cell>
          <cell r="K650">
            <v>54210</v>
          </cell>
          <cell r="L650" t="str">
            <v>Jail</v>
          </cell>
          <cell r="N650" t="str">
            <v>Disability Insurance</v>
          </cell>
          <cell r="O650">
            <v>15000</v>
          </cell>
        </row>
        <row r="651">
          <cell r="D651">
            <v>101</v>
          </cell>
          <cell r="F651" t="str">
            <v>General</v>
          </cell>
          <cell r="G651" t="str">
            <v>General</v>
          </cell>
          <cell r="J651" t="str">
            <v>Public Safety</v>
          </cell>
          <cell r="K651">
            <v>54210</v>
          </cell>
          <cell r="L651" t="str">
            <v>Jail</v>
          </cell>
          <cell r="N651" t="str">
            <v>Unemployment Compensation</v>
          </cell>
          <cell r="O651">
            <v>5240</v>
          </cell>
        </row>
        <row r="652">
          <cell r="D652">
            <v>101</v>
          </cell>
          <cell r="F652" t="str">
            <v>General</v>
          </cell>
          <cell r="G652" t="str">
            <v>General</v>
          </cell>
          <cell r="J652" t="str">
            <v>Public Safety</v>
          </cell>
          <cell r="K652">
            <v>54210</v>
          </cell>
          <cell r="L652" t="str">
            <v>Jail</v>
          </cell>
          <cell r="N652" t="str">
            <v>Employer Medicare</v>
          </cell>
          <cell r="O652">
            <v>31221</v>
          </cell>
        </row>
        <row r="653">
          <cell r="D653">
            <v>101</v>
          </cell>
          <cell r="F653" t="str">
            <v>General</v>
          </cell>
          <cell r="G653" t="str">
            <v>General</v>
          </cell>
          <cell r="J653" t="str">
            <v>Public Safety</v>
          </cell>
          <cell r="K653">
            <v>54210</v>
          </cell>
          <cell r="L653" t="str">
            <v>Jail</v>
          </cell>
          <cell r="N653" t="str">
            <v>Communication</v>
          </cell>
          <cell r="O653">
            <v>17676</v>
          </cell>
        </row>
        <row r="654">
          <cell r="D654">
            <v>101</v>
          </cell>
          <cell r="F654" t="str">
            <v>General</v>
          </cell>
          <cell r="G654" t="str">
            <v>General</v>
          </cell>
          <cell r="J654" t="str">
            <v>Public Safety</v>
          </cell>
          <cell r="K654">
            <v>54210</v>
          </cell>
          <cell r="L654" t="str">
            <v>Jail</v>
          </cell>
          <cell r="N654" t="str">
            <v>Contracts with Government Agencies</v>
          </cell>
          <cell r="O654">
            <v>6000</v>
          </cell>
        </row>
        <row r="655">
          <cell r="D655">
            <v>101</v>
          </cell>
          <cell r="F655" t="str">
            <v>General</v>
          </cell>
          <cell r="G655" t="str">
            <v>General</v>
          </cell>
          <cell r="J655" t="str">
            <v>Public Safety</v>
          </cell>
          <cell r="K655">
            <v>54210</v>
          </cell>
          <cell r="L655" t="str">
            <v>Jail</v>
          </cell>
          <cell r="N655" t="str">
            <v>Contracts with Private Agencies</v>
          </cell>
          <cell r="O655">
            <v>6454</v>
          </cell>
        </row>
        <row r="656">
          <cell r="D656">
            <v>101</v>
          </cell>
          <cell r="F656" t="str">
            <v>General</v>
          </cell>
          <cell r="G656" t="str">
            <v>General</v>
          </cell>
          <cell r="J656" t="str">
            <v>Public Safety</v>
          </cell>
          <cell r="K656">
            <v>54210</v>
          </cell>
          <cell r="L656" t="str">
            <v>Jail</v>
          </cell>
          <cell r="N656" t="str">
            <v>Dues and Memberships</v>
          </cell>
          <cell r="O656">
            <v>100</v>
          </cell>
        </row>
        <row r="657">
          <cell r="D657">
            <v>101</v>
          </cell>
          <cell r="F657" t="str">
            <v>General</v>
          </cell>
          <cell r="G657" t="str">
            <v>General</v>
          </cell>
          <cell r="J657" t="str">
            <v>Public Safety</v>
          </cell>
          <cell r="K657">
            <v>54210</v>
          </cell>
          <cell r="L657" t="str">
            <v>Jail</v>
          </cell>
          <cell r="N657" t="str">
            <v>Fiscal Agent Charges</v>
          </cell>
          <cell r="O657">
            <v>499</v>
          </cell>
        </row>
        <row r="658">
          <cell r="D658">
            <v>101</v>
          </cell>
          <cell r="F658" t="str">
            <v>General</v>
          </cell>
          <cell r="G658" t="str">
            <v>General</v>
          </cell>
          <cell r="J658" t="str">
            <v>Public Safety</v>
          </cell>
          <cell r="K658">
            <v>54210</v>
          </cell>
          <cell r="L658" t="str">
            <v>Jail</v>
          </cell>
          <cell r="N658" t="str">
            <v>Maintenance and Repair Services - Buildings</v>
          </cell>
          <cell r="O658">
            <v>19612</v>
          </cell>
        </row>
        <row r="659">
          <cell r="D659">
            <v>101</v>
          </cell>
          <cell r="F659" t="str">
            <v>General</v>
          </cell>
          <cell r="G659" t="str">
            <v>General</v>
          </cell>
          <cell r="J659" t="str">
            <v>Public Safety</v>
          </cell>
          <cell r="K659">
            <v>54210</v>
          </cell>
          <cell r="L659" t="str">
            <v>Jail</v>
          </cell>
          <cell r="N659" t="str">
            <v>Maintenance and Repair Services - Equipment</v>
          </cell>
          <cell r="O659">
            <v>2486</v>
          </cell>
        </row>
        <row r="660">
          <cell r="D660">
            <v>101</v>
          </cell>
          <cell r="F660" t="str">
            <v>General</v>
          </cell>
          <cell r="G660" t="str">
            <v>General</v>
          </cell>
          <cell r="J660" t="str">
            <v>Public Safety</v>
          </cell>
          <cell r="K660">
            <v>54210</v>
          </cell>
          <cell r="L660" t="str">
            <v>Jail</v>
          </cell>
          <cell r="N660" t="str">
            <v>Medical and Dental Services</v>
          </cell>
          <cell r="O660">
            <v>5731</v>
          </cell>
        </row>
        <row r="661">
          <cell r="D661">
            <v>101</v>
          </cell>
          <cell r="F661" t="str">
            <v>General</v>
          </cell>
          <cell r="G661" t="str">
            <v>General</v>
          </cell>
          <cell r="J661" t="str">
            <v>Public Safety</v>
          </cell>
          <cell r="K661">
            <v>54210</v>
          </cell>
          <cell r="L661" t="str">
            <v>Jail</v>
          </cell>
          <cell r="N661" t="str">
            <v>Pest Control</v>
          </cell>
          <cell r="O661">
            <v>480</v>
          </cell>
        </row>
        <row r="662">
          <cell r="D662">
            <v>101</v>
          </cell>
          <cell r="F662" t="str">
            <v>General</v>
          </cell>
          <cell r="G662" t="str">
            <v>General</v>
          </cell>
          <cell r="J662" t="str">
            <v>Public Safety</v>
          </cell>
          <cell r="K662">
            <v>54210</v>
          </cell>
          <cell r="L662" t="str">
            <v>Jail</v>
          </cell>
          <cell r="N662" t="str">
            <v>Printing, Stationery, and Forms</v>
          </cell>
          <cell r="O662">
            <v>947</v>
          </cell>
        </row>
        <row r="663">
          <cell r="D663">
            <v>101</v>
          </cell>
          <cell r="F663" t="str">
            <v>General</v>
          </cell>
          <cell r="G663" t="str">
            <v>General</v>
          </cell>
          <cell r="J663" t="str">
            <v>Public Safety</v>
          </cell>
          <cell r="K663">
            <v>54210</v>
          </cell>
          <cell r="L663" t="str">
            <v>Jail</v>
          </cell>
          <cell r="N663" t="str">
            <v>Travel</v>
          </cell>
          <cell r="O663">
            <v>6911</v>
          </cell>
        </row>
        <row r="664">
          <cell r="D664">
            <v>101</v>
          </cell>
          <cell r="F664" t="str">
            <v>General</v>
          </cell>
          <cell r="G664" t="str">
            <v>General</v>
          </cell>
          <cell r="J664" t="str">
            <v>Public Safety</v>
          </cell>
          <cell r="K664">
            <v>54210</v>
          </cell>
          <cell r="L664" t="str">
            <v>Jail</v>
          </cell>
          <cell r="N664" t="str">
            <v>Disposal Fees</v>
          </cell>
          <cell r="O664">
            <v>4878</v>
          </cell>
        </row>
        <row r="665">
          <cell r="D665">
            <v>101</v>
          </cell>
          <cell r="F665" t="str">
            <v>General</v>
          </cell>
          <cell r="G665" t="str">
            <v>General</v>
          </cell>
          <cell r="J665" t="str">
            <v>Public Safety</v>
          </cell>
          <cell r="K665">
            <v>54210</v>
          </cell>
          <cell r="L665" t="str">
            <v>Jail</v>
          </cell>
          <cell r="N665" t="str">
            <v>Other Contracted Services</v>
          </cell>
          <cell r="O665">
            <v>253980</v>
          </cell>
        </row>
        <row r="666">
          <cell r="D666">
            <v>101</v>
          </cell>
          <cell r="F666" t="str">
            <v>General</v>
          </cell>
          <cell r="G666" t="str">
            <v>General</v>
          </cell>
          <cell r="J666" t="str">
            <v>Public Safety</v>
          </cell>
          <cell r="K666">
            <v>54210</v>
          </cell>
          <cell r="L666" t="str">
            <v>Jail</v>
          </cell>
          <cell r="N666" t="str">
            <v>Custodial Supplies</v>
          </cell>
          <cell r="O666">
            <v>61117</v>
          </cell>
        </row>
        <row r="667">
          <cell r="D667">
            <v>101</v>
          </cell>
          <cell r="F667" t="str">
            <v>General</v>
          </cell>
          <cell r="G667" t="str">
            <v>General</v>
          </cell>
          <cell r="J667" t="str">
            <v>Public Safety</v>
          </cell>
          <cell r="K667">
            <v>54210</v>
          </cell>
          <cell r="L667" t="str">
            <v>Jail</v>
          </cell>
          <cell r="N667" t="str">
            <v>Duplicating Supplies</v>
          </cell>
          <cell r="O667">
            <v>2576</v>
          </cell>
        </row>
        <row r="668">
          <cell r="D668">
            <v>101</v>
          </cell>
          <cell r="F668" t="str">
            <v>General</v>
          </cell>
          <cell r="G668" t="str">
            <v>General</v>
          </cell>
          <cell r="J668" t="str">
            <v>Public Safety</v>
          </cell>
          <cell r="K668">
            <v>54210</v>
          </cell>
          <cell r="L668" t="str">
            <v>Jail</v>
          </cell>
          <cell r="N668" t="str">
            <v>Electricity</v>
          </cell>
          <cell r="O668">
            <v>88850</v>
          </cell>
        </row>
        <row r="669">
          <cell r="D669">
            <v>101</v>
          </cell>
          <cell r="F669" t="str">
            <v>General</v>
          </cell>
          <cell r="G669" t="str">
            <v>General</v>
          </cell>
          <cell r="J669" t="str">
            <v>Public Safety</v>
          </cell>
          <cell r="K669">
            <v>54210</v>
          </cell>
          <cell r="L669" t="str">
            <v>Jail</v>
          </cell>
          <cell r="N669" t="str">
            <v>Food Preparation Supplies</v>
          </cell>
          <cell r="O669">
            <v>110</v>
          </cell>
        </row>
        <row r="670">
          <cell r="D670">
            <v>101</v>
          </cell>
          <cell r="F670" t="str">
            <v>General</v>
          </cell>
          <cell r="G670" t="str">
            <v>General</v>
          </cell>
          <cell r="J670" t="str">
            <v>Public Safety</v>
          </cell>
          <cell r="K670">
            <v>54210</v>
          </cell>
          <cell r="L670" t="str">
            <v>Jail</v>
          </cell>
          <cell r="N670" t="str">
            <v>Food Supplies</v>
          </cell>
          <cell r="O670">
            <v>401507</v>
          </cell>
        </row>
        <row r="671">
          <cell r="D671">
            <v>101</v>
          </cell>
          <cell r="F671" t="str">
            <v>General</v>
          </cell>
          <cell r="G671" t="str">
            <v>General</v>
          </cell>
          <cell r="J671" t="str">
            <v>Public Safety</v>
          </cell>
          <cell r="K671">
            <v>54210</v>
          </cell>
          <cell r="L671" t="str">
            <v>Jail</v>
          </cell>
          <cell r="N671" t="str">
            <v>Gasoline</v>
          </cell>
          <cell r="O671">
            <v>27884</v>
          </cell>
        </row>
        <row r="672">
          <cell r="D672">
            <v>101</v>
          </cell>
          <cell r="F672" t="str">
            <v>General</v>
          </cell>
          <cell r="G672" t="str">
            <v>General</v>
          </cell>
          <cell r="J672" t="str">
            <v>Public Safety</v>
          </cell>
          <cell r="K672">
            <v>54210</v>
          </cell>
          <cell r="L672" t="str">
            <v>Jail</v>
          </cell>
          <cell r="N672" t="str">
            <v>Law Enforcement Supplies</v>
          </cell>
          <cell r="O672">
            <v>2495</v>
          </cell>
        </row>
        <row r="673">
          <cell r="D673">
            <v>101</v>
          </cell>
          <cell r="F673" t="str">
            <v>General</v>
          </cell>
          <cell r="G673" t="str">
            <v>General</v>
          </cell>
          <cell r="J673" t="str">
            <v>Public Safety</v>
          </cell>
          <cell r="K673">
            <v>54210</v>
          </cell>
          <cell r="L673" t="str">
            <v>Jail</v>
          </cell>
          <cell r="N673" t="str">
            <v>Natural Gas</v>
          </cell>
          <cell r="O673">
            <v>55789</v>
          </cell>
        </row>
        <row r="674">
          <cell r="D674">
            <v>101</v>
          </cell>
          <cell r="F674" t="str">
            <v>General</v>
          </cell>
          <cell r="G674" t="str">
            <v>General</v>
          </cell>
          <cell r="J674" t="str">
            <v>Public Safety</v>
          </cell>
          <cell r="K674">
            <v>54210</v>
          </cell>
          <cell r="L674" t="str">
            <v>Jail</v>
          </cell>
          <cell r="N674" t="str">
            <v>Office Supplies</v>
          </cell>
          <cell r="O674">
            <v>9114</v>
          </cell>
        </row>
        <row r="675">
          <cell r="D675">
            <v>101</v>
          </cell>
          <cell r="F675" t="str">
            <v>General</v>
          </cell>
          <cell r="G675" t="str">
            <v>General</v>
          </cell>
          <cell r="J675" t="str">
            <v>Public Safety</v>
          </cell>
          <cell r="K675">
            <v>54210</v>
          </cell>
          <cell r="L675" t="str">
            <v>Jail</v>
          </cell>
          <cell r="N675" t="str">
            <v>Prisoners Clothing</v>
          </cell>
          <cell r="O675">
            <v>8089</v>
          </cell>
        </row>
        <row r="676">
          <cell r="D676">
            <v>101</v>
          </cell>
          <cell r="F676" t="str">
            <v>General</v>
          </cell>
          <cell r="G676" t="str">
            <v>General</v>
          </cell>
          <cell r="J676" t="str">
            <v>Public Safety</v>
          </cell>
          <cell r="K676">
            <v>54210</v>
          </cell>
          <cell r="L676" t="str">
            <v>Jail</v>
          </cell>
          <cell r="N676" t="str">
            <v>Uniforms</v>
          </cell>
          <cell r="O676">
            <v>17479</v>
          </cell>
        </row>
        <row r="677">
          <cell r="D677">
            <v>101</v>
          </cell>
          <cell r="F677" t="str">
            <v>General</v>
          </cell>
          <cell r="G677" t="str">
            <v>General</v>
          </cell>
          <cell r="J677" t="str">
            <v>Public Safety</v>
          </cell>
          <cell r="K677">
            <v>54210</v>
          </cell>
          <cell r="L677" t="str">
            <v>Jail</v>
          </cell>
          <cell r="N677" t="str">
            <v>Water and Sewer</v>
          </cell>
          <cell r="O677">
            <v>138744</v>
          </cell>
        </row>
        <row r="678">
          <cell r="D678">
            <v>101</v>
          </cell>
          <cell r="F678" t="str">
            <v>General</v>
          </cell>
          <cell r="G678" t="str">
            <v>General</v>
          </cell>
          <cell r="J678" t="str">
            <v>Public Safety</v>
          </cell>
          <cell r="K678">
            <v>54210</v>
          </cell>
          <cell r="L678" t="str">
            <v>Jail</v>
          </cell>
          <cell r="N678" t="str">
            <v>Other Supplies and Materials</v>
          </cell>
          <cell r="O678">
            <v>34487</v>
          </cell>
        </row>
        <row r="679">
          <cell r="D679">
            <v>101</v>
          </cell>
          <cell r="F679" t="str">
            <v>General</v>
          </cell>
          <cell r="G679" t="str">
            <v>General</v>
          </cell>
          <cell r="J679" t="str">
            <v>Public Safety</v>
          </cell>
          <cell r="K679">
            <v>54210</v>
          </cell>
          <cell r="L679" t="str">
            <v>Jail</v>
          </cell>
          <cell r="N679" t="str">
            <v>Liability Insurance</v>
          </cell>
          <cell r="O679">
            <v>39734</v>
          </cell>
        </row>
        <row r="680">
          <cell r="D680">
            <v>101</v>
          </cell>
          <cell r="F680" t="str">
            <v>General</v>
          </cell>
          <cell r="G680" t="str">
            <v>General</v>
          </cell>
          <cell r="J680" t="str">
            <v>Public Safety</v>
          </cell>
          <cell r="K680">
            <v>54210</v>
          </cell>
          <cell r="L680" t="str">
            <v>Jail</v>
          </cell>
          <cell r="N680" t="str">
            <v>Medical Claims</v>
          </cell>
          <cell r="O680">
            <v>425729</v>
          </cell>
        </row>
        <row r="681">
          <cell r="D681">
            <v>101</v>
          </cell>
          <cell r="F681" t="str">
            <v>General</v>
          </cell>
          <cell r="G681" t="str">
            <v>General</v>
          </cell>
          <cell r="J681" t="str">
            <v>Public Safety</v>
          </cell>
          <cell r="K681">
            <v>54210</v>
          </cell>
          <cell r="L681" t="str">
            <v>Jail</v>
          </cell>
          <cell r="N681" t="str">
            <v>Vehicle and Equipment Insurance</v>
          </cell>
          <cell r="O681">
            <v>8805</v>
          </cell>
        </row>
        <row r="682">
          <cell r="D682">
            <v>101</v>
          </cell>
          <cell r="F682" t="str">
            <v>General</v>
          </cell>
          <cell r="G682" t="str">
            <v>General</v>
          </cell>
          <cell r="J682" t="str">
            <v>Public Safety</v>
          </cell>
          <cell r="K682">
            <v>54210</v>
          </cell>
          <cell r="L682" t="str">
            <v>Jail</v>
          </cell>
          <cell r="N682" t="str">
            <v>Workers' Compensation Insurance</v>
          </cell>
          <cell r="O682">
            <v>77963</v>
          </cell>
        </row>
        <row r="683">
          <cell r="D683">
            <v>101</v>
          </cell>
          <cell r="F683" t="str">
            <v>General</v>
          </cell>
          <cell r="G683" t="str">
            <v>General</v>
          </cell>
          <cell r="J683" t="str">
            <v>Public Safety</v>
          </cell>
          <cell r="K683">
            <v>54210</v>
          </cell>
          <cell r="L683" t="str">
            <v>Jail</v>
          </cell>
          <cell r="N683" t="str">
            <v>In Service/Staff Development</v>
          </cell>
          <cell r="O683">
            <v>1332</v>
          </cell>
        </row>
        <row r="684">
          <cell r="D684">
            <v>101</v>
          </cell>
          <cell r="F684" t="str">
            <v>General</v>
          </cell>
          <cell r="G684" t="str">
            <v>General</v>
          </cell>
          <cell r="J684" t="str">
            <v>Public Safety</v>
          </cell>
          <cell r="K684">
            <v>54210</v>
          </cell>
          <cell r="L684" t="str">
            <v>Jail</v>
          </cell>
          <cell r="N684" t="str">
            <v>Other Charges</v>
          </cell>
          <cell r="O684">
            <v>1300</v>
          </cell>
        </row>
        <row r="685">
          <cell r="D685">
            <v>101</v>
          </cell>
          <cell r="F685" t="str">
            <v>General</v>
          </cell>
          <cell r="G685" t="str">
            <v>General</v>
          </cell>
          <cell r="J685" t="str">
            <v>Public Safety</v>
          </cell>
          <cell r="K685">
            <v>54210</v>
          </cell>
          <cell r="L685" t="str">
            <v>Jail</v>
          </cell>
          <cell r="N685" t="str">
            <v>Communication Equipment</v>
          </cell>
          <cell r="O685">
            <v>5402</v>
          </cell>
        </row>
        <row r="686">
          <cell r="D686">
            <v>101</v>
          </cell>
          <cell r="F686" t="str">
            <v>General</v>
          </cell>
          <cell r="G686" t="str">
            <v>General</v>
          </cell>
          <cell r="J686" t="str">
            <v>Public Safety</v>
          </cell>
          <cell r="K686">
            <v>54210</v>
          </cell>
          <cell r="L686" t="str">
            <v>Jail</v>
          </cell>
          <cell r="N686" t="str">
            <v>Data Processing Equipment</v>
          </cell>
          <cell r="O686">
            <v>640</v>
          </cell>
        </row>
        <row r="687">
          <cell r="D687">
            <v>101</v>
          </cell>
          <cell r="F687" t="str">
            <v>General</v>
          </cell>
          <cell r="G687" t="str">
            <v>General</v>
          </cell>
          <cell r="J687" t="str">
            <v>Public Safety</v>
          </cell>
          <cell r="K687">
            <v>54210</v>
          </cell>
          <cell r="L687" t="str">
            <v>Jail</v>
          </cell>
          <cell r="N687" t="str">
            <v>Furniture and Fixtures</v>
          </cell>
          <cell r="O687">
            <v>7720</v>
          </cell>
        </row>
        <row r="688">
          <cell r="D688">
            <v>101</v>
          </cell>
          <cell r="F688" t="str">
            <v>General</v>
          </cell>
          <cell r="G688" t="str">
            <v>General</v>
          </cell>
          <cell r="J688" t="str">
            <v>Public Safety</v>
          </cell>
          <cell r="K688">
            <v>54210</v>
          </cell>
          <cell r="L688" t="str">
            <v>Jail</v>
          </cell>
          <cell r="N688" t="str">
            <v>Plant Operation Equipment</v>
          </cell>
          <cell r="O688">
            <v>30200</v>
          </cell>
        </row>
        <row r="689">
          <cell r="D689">
            <v>101</v>
          </cell>
          <cell r="F689" t="str">
            <v>General</v>
          </cell>
          <cell r="G689" t="str">
            <v>General</v>
          </cell>
          <cell r="J689" t="str">
            <v>Public Safety</v>
          </cell>
          <cell r="K689">
            <v>54260</v>
          </cell>
          <cell r="L689" t="str">
            <v>Commissary</v>
          </cell>
          <cell r="N689" t="str">
            <v>Other Supplies and Materials</v>
          </cell>
          <cell r="O689">
            <v>7463</v>
          </cell>
        </row>
        <row r="690">
          <cell r="D690">
            <v>101</v>
          </cell>
          <cell r="F690" t="str">
            <v>General</v>
          </cell>
          <cell r="G690" t="str">
            <v>General</v>
          </cell>
          <cell r="J690" t="str">
            <v>Public Safety</v>
          </cell>
          <cell r="K690">
            <v>54410</v>
          </cell>
          <cell r="L690" t="str">
            <v>Civil Defense</v>
          </cell>
          <cell r="N690" t="str">
            <v>County Official/Administrative Officer</v>
          </cell>
          <cell r="O690">
            <v>27191</v>
          </cell>
        </row>
        <row r="691">
          <cell r="D691">
            <v>101</v>
          </cell>
          <cell r="F691" t="str">
            <v>General</v>
          </cell>
          <cell r="G691" t="str">
            <v>General</v>
          </cell>
          <cell r="J691" t="str">
            <v>Public Safety</v>
          </cell>
          <cell r="K691">
            <v>54410</v>
          </cell>
          <cell r="L691" t="str">
            <v>Civil Defense</v>
          </cell>
          <cell r="N691" t="str">
            <v>Other Salaries and Wages</v>
          </cell>
          <cell r="O691">
            <v>32382</v>
          </cell>
        </row>
        <row r="692">
          <cell r="D692">
            <v>101</v>
          </cell>
          <cell r="F692" t="str">
            <v>General</v>
          </cell>
          <cell r="G692" t="str">
            <v>General</v>
          </cell>
          <cell r="J692" t="str">
            <v>Public Safety</v>
          </cell>
          <cell r="K692">
            <v>54410</v>
          </cell>
          <cell r="L692" t="str">
            <v>Civil Defense</v>
          </cell>
          <cell r="N692" t="str">
            <v>Social Security</v>
          </cell>
          <cell r="O692">
            <v>3622</v>
          </cell>
        </row>
        <row r="693">
          <cell r="D693">
            <v>101</v>
          </cell>
          <cell r="F693" t="str">
            <v>General</v>
          </cell>
          <cell r="G693" t="str">
            <v>General</v>
          </cell>
          <cell r="J693" t="str">
            <v>Public Safety</v>
          </cell>
          <cell r="K693">
            <v>54410</v>
          </cell>
          <cell r="L693" t="str">
            <v>Civil Defense</v>
          </cell>
          <cell r="N693" t="str">
            <v>Unemployment Compensation</v>
          </cell>
          <cell r="O693">
            <v>155</v>
          </cell>
        </row>
        <row r="694">
          <cell r="D694">
            <v>101</v>
          </cell>
          <cell r="F694" t="str">
            <v>General</v>
          </cell>
          <cell r="G694" t="str">
            <v>General</v>
          </cell>
          <cell r="J694" t="str">
            <v>Public Safety</v>
          </cell>
          <cell r="K694">
            <v>54410</v>
          </cell>
          <cell r="L694" t="str">
            <v>Civil Defense</v>
          </cell>
          <cell r="N694" t="str">
            <v>Employer Medicare</v>
          </cell>
          <cell r="O694">
            <v>847</v>
          </cell>
        </row>
        <row r="695">
          <cell r="D695">
            <v>101</v>
          </cell>
          <cell r="F695" t="str">
            <v>General</v>
          </cell>
          <cell r="G695" t="str">
            <v>General</v>
          </cell>
          <cell r="J695" t="str">
            <v>Public Safety</v>
          </cell>
          <cell r="K695">
            <v>54410</v>
          </cell>
          <cell r="L695" t="str">
            <v>Civil Defense</v>
          </cell>
          <cell r="N695" t="str">
            <v>Communication</v>
          </cell>
          <cell r="O695">
            <v>3395</v>
          </cell>
        </row>
        <row r="696">
          <cell r="D696">
            <v>101</v>
          </cell>
          <cell r="F696" t="str">
            <v>General</v>
          </cell>
          <cell r="G696" t="str">
            <v>General</v>
          </cell>
          <cell r="J696" t="str">
            <v>Public Safety</v>
          </cell>
          <cell r="K696">
            <v>54410</v>
          </cell>
          <cell r="L696" t="str">
            <v>Civil Defense</v>
          </cell>
          <cell r="N696" t="str">
            <v>Contracts with Government Agencies</v>
          </cell>
          <cell r="O696">
            <v>2000</v>
          </cell>
        </row>
        <row r="697">
          <cell r="D697">
            <v>101</v>
          </cell>
          <cell r="F697" t="str">
            <v>General</v>
          </cell>
          <cell r="G697" t="str">
            <v>General</v>
          </cell>
          <cell r="J697" t="str">
            <v>Public Safety</v>
          </cell>
          <cell r="K697">
            <v>54410</v>
          </cell>
          <cell r="L697" t="str">
            <v>Civil Defense</v>
          </cell>
          <cell r="N697" t="str">
            <v>Contributions</v>
          </cell>
          <cell r="O697">
            <v>129362</v>
          </cell>
        </row>
        <row r="698">
          <cell r="D698">
            <v>101</v>
          </cell>
          <cell r="F698" t="str">
            <v>General</v>
          </cell>
          <cell r="G698" t="str">
            <v>General</v>
          </cell>
          <cell r="J698" t="str">
            <v>Public Safety</v>
          </cell>
          <cell r="K698">
            <v>54410</v>
          </cell>
          <cell r="L698" t="str">
            <v>Civil Defense</v>
          </cell>
          <cell r="N698" t="str">
            <v>Postal Charges</v>
          </cell>
          <cell r="O698">
            <v>202</v>
          </cell>
        </row>
        <row r="699">
          <cell r="D699">
            <v>101</v>
          </cell>
          <cell r="F699" t="str">
            <v>General</v>
          </cell>
          <cell r="G699" t="str">
            <v>General</v>
          </cell>
          <cell r="J699" t="str">
            <v>Public Safety</v>
          </cell>
          <cell r="K699">
            <v>54410</v>
          </cell>
          <cell r="L699" t="str">
            <v>Civil Defense</v>
          </cell>
          <cell r="N699" t="str">
            <v>Rentals</v>
          </cell>
          <cell r="O699">
            <v>4000</v>
          </cell>
        </row>
        <row r="700">
          <cell r="D700">
            <v>101</v>
          </cell>
          <cell r="F700" t="str">
            <v>General</v>
          </cell>
          <cell r="G700" t="str">
            <v>General</v>
          </cell>
          <cell r="J700" t="str">
            <v>Public Safety</v>
          </cell>
          <cell r="K700">
            <v>54410</v>
          </cell>
          <cell r="L700" t="str">
            <v>Civil Defense</v>
          </cell>
          <cell r="N700" t="str">
            <v>Travel</v>
          </cell>
          <cell r="O700">
            <v>600</v>
          </cell>
        </row>
        <row r="701">
          <cell r="D701">
            <v>101</v>
          </cell>
          <cell r="F701" t="str">
            <v>General</v>
          </cell>
          <cell r="G701" t="str">
            <v>General</v>
          </cell>
          <cell r="J701" t="str">
            <v>Public Safety</v>
          </cell>
          <cell r="K701">
            <v>54410</v>
          </cell>
          <cell r="L701" t="str">
            <v>Civil Defense</v>
          </cell>
          <cell r="N701" t="str">
            <v>Other Contracted Services</v>
          </cell>
          <cell r="O701">
            <v>38400</v>
          </cell>
        </row>
        <row r="702">
          <cell r="D702">
            <v>101</v>
          </cell>
          <cell r="F702" t="str">
            <v>General</v>
          </cell>
          <cell r="G702" t="str">
            <v>General</v>
          </cell>
          <cell r="J702" t="str">
            <v>Public Safety</v>
          </cell>
          <cell r="K702">
            <v>54410</v>
          </cell>
          <cell r="L702" t="str">
            <v>Civil Defense</v>
          </cell>
          <cell r="N702" t="str">
            <v>Gasoline</v>
          </cell>
          <cell r="O702">
            <v>4622</v>
          </cell>
        </row>
        <row r="703">
          <cell r="D703">
            <v>101</v>
          </cell>
          <cell r="F703" t="str">
            <v>General</v>
          </cell>
          <cell r="G703" t="str">
            <v>General</v>
          </cell>
          <cell r="J703" t="str">
            <v>Public Safety</v>
          </cell>
          <cell r="K703">
            <v>54410</v>
          </cell>
          <cell r="L703" t="str">
            <v>Civil Defense</v>
          </cell>
          <cell r="N703" t="str">
            <v>Office Supplies</v>
          </cell>
          <cell r="O703">
            <v>1186</v>
          </cell>
        </row>
        <row r="704">
          <cell r="D704">
            <v>101</v>
          </cell>
          <cell r="F704" t="str">
            <v>General</v>
          </cell>
          <cell r="G704" t="str">
            <v>General</v>
          </cell>
          <cell r="J704" t="str">
            <v>Public Safety</v>
          </cell>
          <cell r="K704">
            <v>54410</v>
          </cell>
          <cell r="L704" t="str">
            <v>Civil Defense</v>
          </cell>
          <cell r="N704" t="str">
            <v>Tires and Tubes</v>
          </cell>
          <cell r="O704">
            <v>1316</v>
          </cell>
        </row>
        <row r="705">
          <cell r="D705">
            <v>101</v>
          </cell>
          <cell r="F705" t="str">
            <v>General</v>
          </cell>
          <cell r="G705" t="str">
            <v>General</v>
          </cell>
          <cell r="J705" t="str">
            <v>Public Safety</v>
          </cell>
          <cell r="K705">
            <v>54410</v>
          </cell>
          <cell r="L705" t="str">
            <v>Civil Defense</v>
          </cell>
          <cell r="N705" t="str">
            <v>Other Supplies and Materials</v>
          </cell>
          <cell r="O705">
            <v>16501</v>
          </cell>
        </row>
        <row r="706">
          <cell r="D706">
            <v>101</v>
          </cell>
          <cell r="F706" t="str">
            <v>General</v>
          </cell>
          <cell r="G706" t="str">
            <v>General</v>
          </cell>
          <cell r="J706" t="str">
            <v>Public Safety</v>
          </cell>
          <cell r="K706">
            <v>54410</v>
          </cell>
          <cell r="L706" t="str">
            <v>Civil Defense</v>
          </cell>
          <cell r="N706" t="str">
            <v>Vehicle and Equipment Insurance</v>
          </cell>
          <cell r="O706">
            <v>6500</v>
          </cell>
        </row>
        <row r="707">
          <cell r="D707">
            <v>101</v>
          </cell>
          <cell r="F707" t="str">
            <v>General</v>
          </cell>
          <cell r="G707" t="str">
            <v>General</v>
          </cell>
          <cell r="J707" t="str">
            <v>Public Safety</v>
          </cell>
          <cell r="K707">
            <v>54410</v>
          </cell>
          <cell r="L707" t="str">
            <v>Civil Defense</v>
          </cell>
          <cell r="N707" t="str">
            <v>Workers' Compensation Insurance</v>
          </cell>
          <cell r="O707">
            <v>158</v>
          </cell>
        </row>
        <row r="708">
          <cell r="D708">
            <v>101</v>
          </cell>
          <cell r="F708" t="str">
            <v>General</v>
          </cell>
          <cell r="G708" t="str">
            <v>General</v>
          </cell>
          <cell r="J708" t="str">
            <v>Public Safety</v>
          </cell>
          <cell r="K708">
            <v>54410</v>
          </cell>
          <cell r="L708" t="str">
            <v>Civil Defense</v>
          </cell>
          <cell r="N708" t="str">
            <v>Other Charges</v>
          </cell>
          <cell r="O708">
            <v>360</v>
          </cell>
        </row>
        <row r="709">
          <cell r="D709">
            <v>101</v>
          </cell>
          <cell r="F709" t="str">
            <v>General</v>
          </cell>
          <cell r="G709" t="str">
            <v>General</v>
          </cell>
          <cell r="J709" t="str">
            <v>Public Safety</v>
          </cell>
          <cell r="K709">
            <v>54410</v>
          </cell>
          <cell r="L709" t="str">
            <v>Civil Defense</v>
          </cell>
          <cell r="N709" t="str">
            <v>Other Equipment</v>
          </cell>
          <cell r="O709">
            <v>159414</v>
          </cell>
        </row>
        <row r="710">
          <cell r="D710">
            <v>101</v>
          </cell>
          <cell r="F710" t="str">
            <v>General</v>
          </cell>
          <cell r="G710" t="str">
            <v>General</v>
          </cell>
          <cell r="J710" t="str">
            <v>Public Safety</v>
          </cell>
          <cell r="K710">
            <v>54420</v>
          </cell>
          <cell r="L710" t="str">
            <v>Rescue Squad</v>
          </cell>
          <cell r="N710" t="str">
            <v>Contributions</v>
          </cell>
          <cell r="O710">
            <v>20000</v>
          </cell>
        </row>
        <row r="711">
          <cell r="D711">
            <v>101</v>
          </cell>
          <cell r="F711" t="str">
            <v>General</v>
          </cell>
          <cell r="G711" t="str">
            <v>General</v>
          </cell>
          <cell r="J711" t="str">
            <v>Public Safety</v>
          </cell>
          <cell r="K711">
            <v>54490</v>
          </cell>
          <cell r="L711" t="str">
            <v>Other Emergency Management</v>
          </cell>
          <cell r="N711" t="str">
            <v>Dispatchers/Radio Operators</v>
          </cell>
          <cell r="O711">
            <v>420459</v>
          </cell>
        </row>
        <row r="712">
          <cell r="D712">
            <v>101</v>
          </cell>
          <cell r="F712" t="str">
            <v>General</v>
          </cell>
          <cell r="G712" t="str">
            <v>General</v>
          </cell>
          <cell r="J712" t="str">
            <v>Public Safety</v>
          </cell>
          <cell r="K712">
            <v>54490</v>
          </cell>
          <cell r="L712" t="str">
            <v>Other Emergency Management</v>
          </cell>
          <cell r="N712" t="str">
            <v>Overtime Pay</v>
          </cell>
          <cell r="O712">
            <v>28003</v>
          </cell>
        </row>
        <row r="713">
          <cell r="D713">
            <v>101</v>
          </cell>
          <cell r="F713" t="str">
            <v>General</v>
          </cell>
          <cell r="G713" t="str">
            <v>General</v>
          </cell>
          <cell r="J713" t="str">
            <v>Public Safety</v>
          </cell>
          <cell r="K713">
            <v>54490</v>
          </cell>
          <cell r="L713" t="str">
            <v>Other Emergency Management</v>
          </cell>
          <cell r="N713" t="str">
            <v>Social Security</v>
          </cell>
          <cell r="O713">
            <v>32220</v>
          </cell>
        </row>
        <row r="714">
          <cell r="D714">
            <v>101</v>
          </cell>
          <cell r="F714" t="str">
            <v>General</v>
          </cell>
          <cell r="G714" t="str">
            <v>General</v>
          </cell>
          <cell r="J714" t="str">
            <v>Public Safety</v>
          </cell>
          <cell r="K714">
            <v>54490</v>
          </cell>
          <cell r="L714" t="str">
            <v>Other Emergency Management</v>
          </cell>
          <cell r="N714" t="str">
            <v>State Retirement</v>
          </cell>
          <cell r="O714">
            <v>27060</v>
          </cell>
        </row>
        <row r="715">
          <cell r="D715">
            <v>101</v>
          </cell>
          <cell r="F715" t="str">
            <v>General</v>
          </cell>
          <cell r="G715" t="str">
            <v>General</v>
          </cell>
          <cell r="J715" t="str">
            <v>Public Safety</v>
          </cell>
          <cell r="K715">
            <v>54490</v>
          </cell>
          <cell r="L715" t="str">
            <v>Other Emergency Management</v>
          </cell>
          <cell r="N715" t="str">
            <v>Life Insurance</v>
          </cell>
          <cell r="O715">
            <v>665</v>
          </cell>
        </row>
        <row r="716">
          <cell r="D716">
            <v>101</v>
          </cell>
          <cell r="F716" t="str">
            <v>General</v>
          </cell>
          <cell r="G716" t="str">
            <v>General</v>
          </cell>
          <cell r="J716" t="str">
            <v>Public Safety</v>
          </cell>
          <cell r="K716">
            <v>54490</v>
          </cell>
          <cell r="L716" t="str">
            <v>Other Emergency Management</v>
          </cell>
          <cell r="N716" t="str">
            <v>Medical Insurance</v>
          </cell>
          <cell r="O716">
            <v>78491</v>
          </cell>
        </row>
        <row r="717">
          <cell r="D717">
            <v>101</v>
          </cell>
          <cell r="F717" t="str">
            <v>General</v>
          </cell>
          <cell r="G717" t="str">
            <v>General</v>
          </cell>
          <cell r="J717" t="str">
            <v>Public Safety</v>
          </cell>
          <cell r="K717">
            <v>54490</v>
          </cell>
          <cell r="L717" t="str">
            <v>Other Emergency Management</v>
          </cell>
          <cell r="N717" t="str">
            <v>Dental Insurance</v>
          </cell>
          <cell r="O717">
            <v>5206</v>
          </cell>
        </row>
        <row r="718">
          <cell r="D718">
            <v>101</v>
          </cell>
          <cell r="F718" t="str">
            <v>General</v>
          </cell>
          <cell r="G718" t="str">
            <v>General</v>
          </cell>
          <cell r="J718" t="str">
            <v>Public Safety</v>
          </cell>
          <cell r="K718">
            <v>54490</v>
          </cell>
          <cell r="L718" t="str">
            <v>Other Emergency Management</v>
          </cell>
          <cell r="N718" t="str">
            <v>Disability Insurance</v>
          </cell>
          <cell r="O718">
            <v>2910</v>
          </cell>
        </row>
        <row r="719">
          <cell r="D719">
            <v>101</v>
          </cell>
          <cell r="F719" t="str">
            <v>General</v>
          </cell>
          <cell r="G719" t="str">
            <v>General</v>
          </cell>
          <cell r="J719" t="str">
            <v>Public Safety</v>
          </cell>
          <cell r="K719">
            <v>54490</v>
          </cell>
          <cell r="L719" t="str">
            <v>Other Emergency Management</v>
          </cell>
          <cell r="N719" t="str">
            <v>Unemployment Compensation</v>
          </cell>
          <cell r="O719">
            <v>1912</v>
          </cell>
        </row>
        <row r="720">
          <cell r="D720">
            <v>101</v>
          </cell>
          <cell r="F720" t="str">
            <v>General</v>
          </cell>
          <cell r="G720" t="str">
            <v>General</v>
          </cell>
          <cell r="J720" t="str">
            <v>Public Safety</v>
          </cell>
          <cell r="K720">
            <v>54490</v>
          </cell>
          <cell r="L720" t="str">
            <v>Other Emergency Management</v>
          </cell>
          <cell r="N720" t="str">
            <v>Employer Medicare</v>
          </cell>
          <cell r="O720">
            <v>7538</v>
          </cell>
        </row>
        <row r="721">
          <cell r="D721">
            <v>101</v>
          </cell>
          <cell r="F721" t="str">
            <v>General</v>
          </cell>
          <cell r="G721" t="str">
            <v>General</v>
          </cell>
          <cell r="J721" t="str">
            <v>Public Safety</v>
          </cell>
          <cell r="K721">
            <v>54490</v>
          </cell>
          <cell r="L721" t="str">
            <v>Other Emergency Management</v>
          </cell>
          <cell r="N721" t="str">
            <v>Communication</v>
          </cell>
          <cell r="O721">
            <v>533</v>
          </cell>
        </row>
        <row r="722">
          <cell r="D722">
            <v>101</v>
          </cell>
          <cell r="F722" t="str">
            <v>General</v>
          </cell>
          <cell r="G722" t="str">
            <v>General</v>
          </cell>
          <cell r="J722" t="str">
            <v>Public Safety</v>
          </cell>
          <cell r="K722">
            <v>54490</v>
          </cell>
          <cell r="L722" t="str">
            <v>Other Emergency Management</v>
          </cell>
          <cell r="N722" t="str">
            <v>Contracts with Government Agencies</v>
          </cell>
          <cell r="O722">
            <v>8000</v>
          </cell>
        </row>
        <row r="723">
          <cell r="D723">
            <v>101</v>
          </cell>
          <cell r="F723" t="str">
            <v>General</v>
          </cell>
          <cell r="G723" t="str">
            <v>General</v>
          </cell>
          <cell r="J723" t="str">
            <v>Public Safety</v>
          </cell>
          <cell r="K723">
            <v>54490</v>
          </cell>
          <cell r="L723" t="str">
            <v>Other Emergency Management</v>
          </cell>
          <cell r="N723" t="str">
            <v>Contracts with Private Agencies</v>
          </cell>
          <cell r="O723">
            <v>1200</v>
          </cell>
        </row>
        <row r="724">
          <cell r="D724">
            <v>101</v>
          </cell>
          <cell r="F724" t="str">
            <v>General</v>
          </cell>
          <cell r="G724" t="str">
            <v>General</v>
          </cell>
          <cell r="J724" t="str">
            <v>Public Safety</v>
          </cell>
          <cell r="K724">
            <v>54490</v>
          </cell>
          <cell r="L724" t="str">
            <v>Other Emergency Management</v>
          </cell>
          <cell r="N724" t="str">
            <v>Medical and Dental Services</v>
          </cell>
          <cell r="O724">
            <v>2250</v>
          </cell>
        </row>
        <row r="725">
          <cell r="D725">
            <v>101</v>
          </cell>
          <cell r="F725" t="str">
            <v>General</v>
          </cell>
          <cell r="G725" t="str">
            <v>General</v>
          </cell>
          <cell r="J725" t="str">
            <v>Public Safety</v>
          </cell>
          <cell r="K725">
            <v>54490</v>
          </cell>
          <cell r="L725" t="str">
            <v>Other Emergency Management</v>
          </cell>
          <cell r="N725" t="str">
            <v>Travel</v>
          </cell>
          <cell r="O725">
            <v>3539</v>
          </cell>
        </row>
        <row r="726">
          <cell r="D726">
            <v>101</v>
          </cell>
          <cell r="F726" t="str">
            <v>General</v>
          </cell>
          <cell r="G726" t="str">
            <v>General</v>
          </cell>
          <cell r="J726" t="str">
            <v>Public Safety</v>
          </cell>
          <cell r="K726">
            <v>54490</v>
          </cell>
          <cell r="L726" t="str">
            <v>Other Emergency Management</v>
          </cell>
          <cell r="N726" t="str">
            <v>Office Supplies</v>
          </cell>
          <cell r="O726">
            <v>909</v>
          </cell>
        </row>
        <row r="727">
          <cell r="D727">
            <v>101</v>
          </cell>
          <cell r="F727" t="str">
            <v>General</v>
          </cell>
          <cell r="G727" t="str">
            <v>General</v>
          </cell>
          <cell r="J727" t="str">
            <v>Public Safety</v>
          </cell>
          <cell r="K727">
            <v>54490</v>
          </cell>
          <cell r="L727" t="str">
            <v>Other Emergency Management</v>
          </cell>
          <cell r="N727" t="str">
            <v>Workers' Compensation Insurance</v>
          </cell>
          <cell r="O727">
            <v>2091</v>
          </cell>
        </row>
        <row r="728">
          <cell r="D728">
            <v>101</v>
          </cell>
          <cell r="F728" t="str">
            <v>General</v>
          </cell>
          <cell r="G728" t="str">
            <v>General</v>
          </cell>
          <cell r="J728" t="str">
            <v>Public Safety</v>
          </cell>
          <cell r="K728">
            <v>54490</v>
          </cell>
          <cell r="L728" t="str">
            <v>Other Emergency Management</v>
          </cell>
          <cell r="N728" t="str">
            <v>In Service/Staff Development</v>
          </cell>
          <cell r="O728">
            <v>40</v>
          </cell>
        </row>
        <row r="729">
          <cell r="D729">
            <v>101</v>
          </cell>
          <cell r="F729" t="str">
            <v>General</v>
          </cell>
          <cell r="G729" t="str">
            <v>General</v>
          </cell>
          <cell r="J729" t="str">
            <v>Public Safety</v>
          </cell>
          <cell r="K729">
            <v>54610</v>
          </cell>
          <cell r="L729" t="str">
            <v>County Coroner/Medical Examiner</v>
          </cell>
          <cell r="N729" t="str">
            <v>Other Contracted Services</v>
          </cell>
          <cell r="O729">
            <v>110000</v>
          </cell>
        </row>
        <row r="730">
          <cell r="D730">
            <v>101</v>
          </cell>
          <cell r="F730" t="str">
            <v>General</v>
          </cell>
          <cell r="G730" t="str">
            <v>General</v>
          </cell>
          <cell r="J730" t="str">
            <v>Public Safety</v>
          </cell>
          <cell r="K730">
            <v>54710</v>
          </cell>
          <cell r="L730" t="str">
            <v>Public Safety Grant Programs</v>
          </cell>
          <cell r="N730" t="str">
            <v>Supervisor/Director</v>
          </cell>
          <cell r="O730">
            <v>50797</v>
          </cell>
        </row>
        <row r="731">
          <cell r="D731">
            <v>101</v>
          </cell>
          <cell r="F731" t="str">
            <v>General</v>
          </cell>
          <cell r="G731" t="str">
            <v>General</v>
          </cell>
          <cell r="J731" t="str">
            <v>Public Safety</v>
          </cell>
          <cell r="K731">
            <v>54710</v>
          </cell>
          <cell r="L731" t="str">
            <v>Public Safety Grant Programs</v>
          </cell>
          <cell r="N731" t="str">
            <v>Social Security</v>
          </cell>
          <cell r="O731">
            <v>2909</v>
          </cell>
        </row>
        <row r="732">
          <cell r="D732">
            <v>101</v>
          </cell>
          <cell r="F732" t="str">
            <v>General</v>
          </cell>
          <cell r="G732" t="str">
            <v>General</v>
          </cell>
          <cell r="J732" t="str">
            <v>Public Safety</v>
          </cell>
          <cell r="K732">
            <v>54710</v>
          </cell>
          <cell r="L732" t="str">
            <v>Public Safety Grant Programs</v>
          </cell>
          <cell r="N732" t="str">
            <v>State Retirement</v>
          </cell>
          <cell r="O732">
            <v>3993</v>
          </cell>
        </row>
        <row r="733">
          <cell r="D733">
            <v>101</v>
          </cell>
          <cell r="F733" t="str">
            <v>General</v>
          </cell>
          <cell r="G733" t="str">
            <v>General</v>
          </cell>
          <cell r="J733" t="str">
            <v>Public Safety</v>
          </cell>
          <cell r="K733">
            <v>54710</v>
          </cell>
          <cell r="L733" t="str">
            <v>Public Safety Grant Programs</v>
          </cell>
          <cell r="N733" t="str">
            <v>Life Insurance</v>
          </cell>
          <cell r="O733">
            <v>51</v>
          </cell>
        </row>
        <row r="734">
          <cell r="D734">
            <v>101</v>
          </cell>
          <cell r="F734" t="str">
            <v>General</v>
          </cell>
          <cell r="G734" t="str">
            <v>General</v>
          </cell>
          <cell r="J734" t="str">
            <v>Public Safety</v>
          </cell>
          <cell r="K734">
            <v>54710</v>
          </cell>
          <cell r="L734" t="str">
            <v>Public Safety Grant Programs</v>
          </cell>
          <cell r="N734" t="str">
            <v>Medical Insurance</v>
          </cell>
          <cell r="O734">
            <v>10763</v>
          </cell>
        </row>
        <row r="735">
          <cell r="D735">
            <v>101</v>
          </cell>
          <cell r="F735" t="str">
            <v>General</v>
          </cell>
          <cell r="G735" t="str">
            <v>General</v>
          </cell>
          <cell r="J735" t="str">
            <v>Public Safety</v>
          </cell>
          <cell r="K735">
            <v>54710</v>
          </cell>
          <cell r="L735" t="str">
            <v>Public Safety Grant Programs</v>
          </cell>
          <cell r="N735" t="str">
            <v>Dental Insurance</v>
          </cell>
          <cell r="O735">
            <v>595</v>
          </cell>
        </row>
        <row r="736">
          <cell r="D736">
            <v>101</v>
          </cell>
          <cell r="F736" t="str">
            <v>General</v>
          </cell>
          <cell r="G736" t="str">
            <v>General</v>
          </cell>
          <cell r="J736" t="str">
            <v>Public Safety</v>
          </cell>
          <cell r="K736">
            <v>54710</v>
          </cell>
          <cell r="L736" t="str">
            <v>Public Safety Grant Programs</v>
          </cell>
          <cell r="N736" t="str">
            <v>Disability Insurance</v>
          </cell>
          <cell r="O736">
            <v>353</v>
          </cell>
        </row>
        <row r="737">
          <cell r="D737">
            <v>101</v>
          </cell>
          <cell r="F737" t="str">
            <v>General</v>
          </cell>
          <cell r="G737" t="str">
            <v>General</v>
          </cell>
          <cell r="J737" t="str">
            <v>Public Safety</v>
          </cell>
          <cell r="K737">
            <v>54710</v>
          </cell>
          <cell r="L737" t="str">
            <v>Public Safety Grant Programs</v>
          </cell>
          <cell r="N737" t="str">
            <v>Unemployment Compensation</v>
          </cell>
          <cell r="O737">
            <v>72</v>
          </cell>
        </row>
        <row r="738">
          <cell r="D738">
            <v>101</v>
          </cell>
          <cell r="F738" t="str">
            <v>General</v>
          </cell>
          <cell r="G738" t="str">
            <v>General</v>
          </cell>
          <cell r="J738" t="str">
            <v>Public Safety</v>
          </cell>
          <cell r="K738">
            <v>54710</v>
          </cell>
          <cell r="L738" t="str">
            <v>Public Safety Grant Programs</v>
          </cell>
          <cell r="N738" t="str">
            <v>Employer Medicare</v>
          </cell>
          <cell r="O738">
            <v>680</v>
          </cell>
        </row>
        <row r="739">
          <cell r="D739">
            <v>101</v>
          </cell>
          <cell r="F739" t="str">
            <v>General</v>
          </cell>
          <cell r="G739" t="str">
            <v>General</v>
          </cell>
          <cell r="J739" t="str">
            <v>Public Safety</v>
          </cell>
          <cell r="K739">
            <v>54710</v>
          </cell>
          <cell r="L739" t="str">
            <v>Public Safety Grant Programs</v>
          </cell>
          <cell r="N739" t="str">
            <v>Communication</v>
          </cell>
          <cell r="O739">
            <v>895</v>
          </cell>
        </row>
        <row r="740">
          <cell r="D740">
            <v>101</v>
          </cell>
          <cell r="F740" t="str">
            <v>General</v>
          </cell>
          <cell r="G740" t="str">
            <v>General</v>
          </cell>
          <cell r="J740" t="str">
            <v>Public Safety</v>
          </cell>
          <cell r="K740">
            <v>54710</v>
          </cell>
          <cell r="L740" t="str">
            <v>Public Safety Grant Programs</v>
          </cell>
          <cell r="N740" t="str">
            <v>Dues and Memberships</v>
          </cell>
          <cell r="O740">
            <v>175</v>
          </cell>
        </row>
        <row r="741">
          <cell r="D741">
            <v>101</v>
          </cell>
          <cell r="F741" t="str">
            <v>General</v>
          </cell>
          <cell r="G741" t="str">
            <v>General</v>
          </cell>
          <cell r="J741" t="str">
            <v>Public Safety</v>
          </cell>
          <cell r="K741">
            <v>54710</v>
          </cell>
          <cell r="L741" t="str">
            <v>Public Safety Grant Programs</v>
          </cell>
          <cell r="N741" t="str">
            <v>Travel</v>
          </cell>
          <cell r="O741">
            <v>6460</v>
          </cell>
        </row>
        <row r="742">
          <cell r="D742">
            <v>101</v>
          </cell>
          <cell r="F742" t="str">
            <v>General</v>
          </cell>
          <cell r="G742" t="str">
            <v>General</v>
          </cell>
          <cell r="J742" t="str">
            <v>Public Safety</v>
          </cell>
          <cell r="K742">
            <v>54710</v>
          </cell>
          <cell r="L742" t="str">
            <v>Public Safety Grant Programs</v>
          </cell>
          <cell r="N742" t="str">
            <v>Office Supplies</v>
          </cell>
          <cell r="O742">
            <v>436</v>
          </cell>
        </row>
        <row r="743">
          <cell r="D743">
            <v>101</v>
          </cell>
          <cell r="F743" t="str">
            <v>General</v>
          </cell>
          <cell r="G743" t="str">
            <v>General</v>
          </cell>
          <cell r="J743" t="str">
            <v>Public Safety</v>
          </cell>
          <cell r="K743">
            <v>54710</v>
          </cell>
          <cell r="L743" t="str">
            <v>Public Safety Grant Programs</v>
          </cell>
          <cell r="N743" t="str">
            <v>Other Supplies and Materials</v>
          </cell>
          <cell r="O743">
            <v>59</v>
          </cell>
        </row>
        <row r="744">
          <cell r="D744">
            <v>101</v>
          </cell>
          <cell r="F744" t="str">
            <v>General</v>
          </cell>
          <cell r="G744" t="str">
            <v>General</v>
          </cell>
          <cell r="J744" t="str">
            <v>Public Safety</v>
          </cell>
          <cell r="K744">
            <v>54710</v>
          </cell>
          <cell r="L744" t="str">
            <v>Public Safety Grant Programs</v>
          </cell>
          <cell r="N744" t="str">
            <v>In Service/Staff Development</v>
          </cell>
          <cell r="O744">
            <v>550</v>
          </cell>
        </row>
        <row r="745">
          <cell r="D745">
            <v>101</v>
          </cell>
          <cell r="F745" t="str">
            <v>General</v>
          </cell>
          <cell r="G745" t="str">
            <v>General</v>
          </cell>
          <cell r="J745" t="str">
            <v>Public Safety</v>
          </cell>
          <cell r="K745">
            <v>54900</v>
          </cell>
          <cell r="L745" t="str">
            <v>Other Public Safety</v>
          </cell>
          <cell r="N745" t="str">
            <v>Mechanic(s)</v>
          </cell>
          <cell r="O745">
            <v>71652</v>
          </cell>
        </row>
        <row r="746">
          <cell r="D746">
            <v>101</v>
          </cell>
          <cell r="F746" t="str">
            <v>General</v>
          </cell>
          <cell r="G746" t="str">
            <v>General</v>
          </cell>
          <cell r="J746" t="str">
            <v>Public Safety</v>
          </cell>
          <cell r="K746">
            <v>54900</v>
          </cell>
          <cell r="L746" t="str">
            <v>Other Public Safety</v>
          </cell>
          <cell r="N746" t="str">
            <v>Clerical Personnel</v>
          </cell>
          <cell r="O746">
            <v>2108</v>
          </cell>
        </row>
        <row r="747">
          <cell r="D747">
            <v>101</v>
          </cell>
          <cell r="F747" t="str">
            <v>General</v>
          </cell>
          <cell r="G747" t="str">
            <v>General</v>
          </cell>
          <cell r="J747" t="str">
            <v>Public Safety</v>
          </cell>
          <cell r="K747">
            <v>54900</v>
          </cell>
          <cell r="L747" t="str">
            <v>Other Public Safety</v>
          </cell>
          <cell r="N747" t="str">
            <v>Part-time Personnel</v>
          </cell>
          <cell r="O747">
            <v>7468</v>
          </cell>
        </row>
        <row r="748">
          <cell r="D748">
            <v>101</v>
          </cell>
          <cell r="F748" t="str">
            <v>General</v>
          </cell>
          <cell r="G748" t="str">
            <v>General</v>
          </cell>
          <cell r="J748" t="str">
            <v>Public Safety</v>
          </cell>
          <cell r="K748">
            <v>54900</v>
          </cell>
          <cell r="L748" t="str">
            <v>Other Public Safety</v>
          </cell>
          <cell r="N748" t="str">
            <v>Social Security</v>
          </cell>
          <cell r="O748">
            <v>6913</v>
          </cell>
        </row>
        <row r="749">
          <cell r="D749">
            <v>101</v>
          </cell>
          <cell r="F749" t="str">
            <v>General</v>
          </cell>
          <cell r="G749" t="str">
            <v>General</v>
          </cell>
          <cell r="J749" t="str">
            <v>Public Safety</v>
          </cell>
          <cell r="K749">
            <v>54900</v>
          </cell>
          <cell r="L749" t="str">
            <v>Other Public Safety</v>
          </cell>
          <cell r="N749" t="str">
            <v>State Retirement</v>
          </cell>
          <cell r="O749">
            <v>7728</v>
          </cell>
        </row>
        <row r="750">
          <cell r="D750">
            <v>101</v>
          </cell>
          <cell r="F750" t="str">
            <v>General</v>
          </cell>
          <cell r="G750" t="str">
            <v>General</v>
          </cell>
          <cell r="J750" t="str">
            <v>Public Safety</v>
          </cell>
          <cell r="K750">
            <v>54900</v>
          </cell>
          <cell r="L750" t="str">
            <v>Other Public Safety</v>
          </cell>
          <cell r="N750" t="str">
            <v>Life Insurance</v>
          </cell>
          <cell r="O750">
            <v>140</v>
          </cell>
        </row>
        <row r="751">
          <cell r="D751">
            <v>101</v>
          </cell>
          <cell r="F751" t="str">
            <v>General</v>
          </cell>
          <cell r="G751" t="str">
            <v>General</v>
          </cell>
          <cell r="J751" t="str">
            <v>Public Safety</v>
          </cell>
          <cell r="K751">
            <v>54900</v>
          </cell>
          <cell r="L751" t="str">
            <v>Other Public Safety</v>
          </cell>
          <cell r="N751" t="str">
            <v>Medical Insurance</v>
          </cell>
          <cell r="O751">
            <v>23014</v>
          </cell>
        </row>
        <row r="752">
          <cell r="D752">
            <v>101</v>
          </cell>
          <cell r="F752" t="str">
            <v>General</v>
          </cell>
          <cell r="G752" t="str">
            <v>General</v>
          </cell>
          <cell r="J752" t="str">
            <v>Public Safety</v>
          </cell>
          <cell r="K752">
            <v>54900</v>
          </cell>
          <cell r="L752" t="str">
            <v>Other Public Safety</v>
          </cell>
          <cell r="N752" t="str">
            <v>Dental Insurance</v>
          </cell>
          <cell r="O752">
            <v>1510</v>
          </cell>
        </row>
        <row r="753">
          <cell r="D753">
            <v>101</v>
          </cell>
          <cell r="F753" t="str">
            <v>General</v>
          </cell>
          <cell r="G753" t="str">
            <v>General</v>
          </cell>
          <cell r="J753" t="str">
            <v>Public Safety</v>
          </cell>
          <cell r="K753">
            <v>54900</v>
          </cell>
          <cell r="L753" t="str">
            <v>Other Public Safety</v>
          </cell>
          <cell r="N753" t="str">
            <v>Disability Insurance</v>
          </cell>
          <cell r="O753">
            <v>765</v>
          </cell>
        </row>
        <row r="754">
          <cell r="D754">
            <v>101</v>
          </cell>
          <cell r="F754" t="str">
            <v>General</v>
          </cell>
          <cell r="G754" t="str">
            <v>General</v>
          </cell>
          <cell r="J754" t="str">
            <v>Public Safety</v>
          </cell>
          <cell r="K754">
            <v>54900</v>
          </cell>
          <cell r="L754" t="str">
            <v>Other Public Safety</v>
          </cell>
          <cell r="N754" t="str">
            <v>Unemployment Compensation</v>
          </cell>
          <cell r="O754">
            <v>346</v>
          </cell>
        </row>
        <row r="755">
          <cell r="D755">
            <v>101</v>
          </cell>
          <cell r="F755" t="str">
            <v>General</v>
          </cell>
          <cell r="G755" t="str">
            <v>General</v>
          </cell>
          <cell r="J755" t="str">
            <v>Public Safety</v>
          </cell>
          <cell r="K755">
            <v>54900</v>
          </cell>
          <cell r="L755" t="str">
            <v>Other Public Safety</v>
          </cell>
          <cell r="N755" t="str">
            <v>Employer Medicare</v>
          </cell>
          <cell r="O755">
            <v>1617</v>
          </cell>
        </row>
        <row r="756">
          <cell r="D756">
            <v>101</v>
          </cell>
          <cell r="F756" t="str">
            <v>General</v>
          </cell>
          <cell r="G756" t="str">
            <v>General</v>
          </cell>
          <cell r="J756" t="str">
            <v>Public Safety</v>
          </cell>
          <cell r="K756">
            <v>54900</v>
          </cell>
          <cell r="L756" t="str">
            <v>Other Public Safety</v>
          </cell>
          <cell r="N756" t="str">
            <v>Communication</v>
          </cell>
          <cell r="O756">
            <v>638</v>
          </cell>
        </row>
        <row r="757">
          <cell r="D757">
            <v>101</v>
          </cell>
          <cell r="F757" t="str">
            <v>General</v>
          </cell>
          <cell r="G757" t="str">
            <v>General</v>
          </cell>
          <cell r="J757" t="str">
            <v>Public Safety</v>
          </cell>
          <cell r="K757">
            <v>54900</v>
          </cell>
          <cell r="L757" t="str">
            <v>Other Public Safety</v>
          </cell>
          <cell r="N757" t="str">
            <v>Maintenance and Repair Services - Vehicles</v>
          </cell>
          <cell r="O757">
            <v>1662</v>
          </cell>
        </row>
        <row r="758">
          <cell r="D758">
            <v>101</v>
          </cell>
          <cell r="F758" t="str">
            <v>General</v>
          </cell>
          <cell r="G758" t="str">
            <v>General</v>
          </cell>
          <cell r="J758" t="str">
            <v>Public Safety</v>
          </cell>
          <cell r="K758">
            <v>54900</v>
          </cell>
          <cell r="L758" t="str">
            <v>Other Public Safety</v>
          </cell>
          <cell r="N758" t="str">
            <v>Rentals</v>
          </cell>
          <cell r="O758">
            <v>8400</v>
          </cell>
        </row>
        <row r="759">
          <cell r="D759">
            <v>101</v>
          </cell>
          <cell r="F759" t="str">
            <v>General</v>
          </cell>
          <cell r="G759" t="str">
            <v>General</v>
          </cell>
          <cell r="J759" t="str">
            <v>Public Safety</v>
          </cell>
          <cell r="K759">
            <v>54900</v>
          </cell>
          <cell r="L759" t="str">
            <v>Other Public Safety</v>
          </cell>
          <cell r="N759" t="str">
            <v>Tow-in Services</v>
          </cell>
          <cell r="O759">
            <v>2875</v>
          </cell>
        </row>
        <row r="760">
          <cell r="D760">
            <v>101</v>
          </cell>
          <cell r="F760" t="str">
            <v>General</v>
          </cell>
          <cell r="G760" t="str">
            <v>General</v>
          </cell>
          <cell r="J760" t="str">
            <v>Public Safety</v>
          </cell>
          <cell r="K760">
            <v>54900</v>
          </cell>
          <cell r="L760" t="str">
            <v>Other Public Safety</v>
          </cell>
          <cell r="N760" t="str">
            <v>Other Contracted Services</v>
          </cell>
          <cell r="O760">
            <v>11154</v>
          </cell>
        </row>
        <row r="761">
          <cell r="D761">
            <v>101</v>
          </cell>
          <cell r="F761" t="str">
            <v>General</v>
          </cell>
          <cell r="G761" t="str">
            <v>General</v>
          </cell>
          <cell r="J761" t="str">
            <v>Public Safety</v>
          </cell>
          <cell r="K761">
            <v>54900</v>
          </cell>
          <cell r="L761" t="str">
            <v>Other Public Safety</v>
          </cell>
          <cell r="N761" t="str">
            <v>Garage Supplies</v>
          </cell>
          <cell r="O761">
            <v>16204</v>
          </cell>
        </row>
        <row r="762">
          <cell r="D762">
            <v>101</v>
          </cell>
          <cell r="F762" t="str">
            <v>General</v>
          </cell>
          <cell r="G762" t="str">
            <v>General</v>
          </cell>
          <cell r="J762" t="str">
            <v>Public Safety</v>
          </cell>
          <cell r="K762">
            <v>54900</v>
          </cell>
          <cell r="L762" t="str">
            <v>Other Public Safety</v>
          </cell>
          <cell r="N762" t="str">
            <v>Gasoline</v>
          </cell>
          <cell r="O762">
            <v>1925</v>
          </cell>
        </row>
        <row r="763">
          <cell r="D763">
            <v>101</v>
          </cell>
          <cell r="F763" t="str">
            <v>General</v>
          </cell>
          <cell r="G763" t="str">
            <v>General</v>
          </cell>
          <cell r="J763" t="str">
            <v>Public Safety</v>
          </cell>
          <cell r="K763">
            <v>54900</v>
          </cell>
          <cell r="L763" t="str">
            <v>Other Public Safety</v>
          </cell>
          <cell r="N763" t="str">
            <v>Lubricants</v>
          </cell>
          <cell r="O763">
            <v>5134</v>
          </cell>
        </row>
        <row r="764">
          <cell r="D764">
            <v>101</v>
          </cell>
          <cell r="F764" t="str">
            <v>General</v>
          </cell>
          <cell r="G764" t="str">
            <v>General</v>
          </cell>
          <cell r="J764" t="str">
            <v>Public Safety</v>
          </cell>
          <cell r="K764">
            <v>54900</v>
          </cell>
          <cell r="L764" t="str">
            <v>Other Public Safety</v>
          </cell>
          <cell r="N764" t="str">
            <v>Office Supplies</v>
          </cell>
          <cell r="O764">
            <v>75</v>
          </cell>
        </row>
        <row r="765">
          <cell r="D765">
            <v>101</v>
          </cell>
          <cell r="F765" t="str">
            <v>General</v>
          </cell>
          <cell r="G765" t="str">
            <v>General</v>
          </cell>
          <cell r="J765" t="str">
            <v>Public Safety</v>
          </cell>
          <cell r="K765">
            <v>54900</v>
          </cell>
          <cell r="L765" t="str">
            <v>Other Public Safety</v>
          </cell>
          <cell r="N765" t="str">
            <v>Uniforms</v>
          </cell>
          <cell r="O765">
            <v>2551</v>
          </cell>
        </row>
        <row r="766">
          <cell r="D766">
            <v>101</v>
          </cell>
          <cell r="F766" t="str">
            <v>General</v>
          </cell>
          <cell r="G766" t="str">
            <v>General</v>
          </cell>
          <cell r="J766" t="str">
            <v>Public Safety</v>
          </cell>
          <cell r="K766">
            <v>54900</v>
          </cell>
          <cell r="L766" t="str">
            <v>Other Public Safety</v>
          </cell>
          <cell r="N766" t="str">
            <v>Utilities</v>
          </cell>
          <cell r="O766">
            <v>11821</v>
          </cell>
        </row>
        <row r="767">
          <cell r="D767">
            <v>101</v>
          </cell>
          <cell r="F767" t="str">
            <v>General</v>
          </cell>
          <cell r="G767" t="str">
            <v>General</v>
          </cell>
          <cell r="J767" t="str">
            <v>Public Safety</v>
          </cell>
          <cell r="K767">
            <v>54900</v>
          </cell>
          <cell r="L767" t="str">
            <v>Other Public Safety</v>
          </cell>
          <cell r="N767" t="str">
            <v>Vehicle Parts</v>
          </cell>
          <cell r="O767">
            <v>83919</v>
          </cell>
        </row>
        <row r="768">
          <cell r="D768">
            <v>101</v>
          </cell>
          <cell r="F768" t="str">
            <v>General</v>
          </cell>
          <cell r="G768" t="str">
            <v>General</v>
          </cell>
          <cell r="J768" t="str">
            <v>Public Safety</v>
          </cell>
          <cell r="K768">
            <v>54900</v>
          </cell>
          <cell r="L768" t="str">
            <v>Other Public Safety</v>
          </cell>
          <cell r="N768" t="str">
            <v>Vehicle and Equipment Insurance</v>
          </cell>
          <cell r="O768">
            <v>1443</v>
          </cell>
        </row>
        <row r="769">
          <cell r="D769">
            <v>101</v>
          </cell>
          <cell r="F769" t="str">
            <v>General</v>
          </cell>
          <cell r="G769" t="str">
            <v>General</v>
          </cell>
          <cell r="J769" t="str">
            <v>Public Safety</v>
          </cell>
          <cell r="K769">
            <v>54900</v>
          </cell>
          <cell r="L769" t="str">
            <v>Other Public Safety</v>
          </cell>
          <cell r="N769" t="str">
            <v>Workers' Compensation Insurance</v>
          </cell>
          <cell r="O769">
            <v>4337</v>
          </cell>
        </row>
        <row r="770">
          <cell r="D770">
            <v>101</v>
          </cell>
          <cell r="F770" t="str">
            <v>General</v>
          </cell>
          <cell r="G770" t="str">
            <v>General</v>
          </cell>
          <cell r="J770" t="str">
            <v>Public Safety</v>
          </cell>
          <cell r="K770">
            <v>54900</v>
          </cell>
          <cell r="L770" t="str">
            <v>Other Public Safety</v>
          </cell>
          <cell r="N770" t="str">
            <v>In Service/Staff Development</v>
          </cell>
          <cell r="O770">
            <v>276</v>
          </cell>
        </row>
        <row r="771">
          <cell r="D771">
            <v>101</v>
          </cell>
          <cell r="F771" t="str">
            <v>General</v>
          </cell>
          <cell r="G771" t="str">
            <v>General</v>
          </cell>
          <cell r="J771" t="str">
            <v>Public Safety</v>
          </cell>
          <cell r="K771">
            <v>54900</v>
          </cell>
          <cell r="L771" t="str">
            <v>Other Public Safety</v>
          </cell>
          <cell r="N771" t="str">
            <v>Building Improvements</v>
          </cell>
          <cell r="O771">
            <v>4700</v>
          </cell>
        </row>
        <row r="772">
          <cell r="D772">
            <v>101</v>
          </cell>
          <cell r="F772" t="str">
            <v>General</v>
          </cell>
          <cell r="G772" t="str">
            <v>General</v>
          </cell>
          <cell r="J772" t="str">
            <v>Public Health and Welfare</v>
          </cell>
          <cell r="K772">
            <v>55110</v>
          </cell>
          <cell r="L772" t="str">
            <v>Local Health Center</v>
          </cell>
          <cell r="N772" t="str">
            <v>Medical Personnel</v>
          </cell>
          <cell r="O772">
            <v>19487</v>
          </cell>
        </row>
        <row r="773">
          <cell r="D773">
            <v>101</v>
          </cell>
          <cell r="F773" t="str">
            <v>General</v>
          </cell>
          <cell r="G773" t="str">
            <v>General</v>
          </cell>
          <cell r="J773" t="str">
            <v>Public Health and Welfare</v>
          </cell>
          <cell r="K773">
            <v>55110</v>
          </cell>
          <cell r="L773" t="str">
            <v>Local Health Center</v>
          </cell>
          <cell r="N773" t="str">
            <v>Clerical Personnel</v>
          </cell>
          <cell r="O773">
            <v>48915</v>
          </cell>
        </row>
        <row r="774">
          <cell r="D774">
            <v>101</v>
          </cell>
          <cell r="F774" t="str">
            <v>General</v>
          </cell>
          <cell r="G774" t="str">
            <v>General</v>
          </cell>
          <cell r="J774" t="str">
            <v>Public Health and Welfare</v>
          </cell>
          <cell r="K774">
            <v>55110</v>
          </cell>
          <cell r="L774" t="str">
            <v>Local Health Center</v>
          </cell>
          <cell r="N774" t="str">
            <v>Other Salaries and Wages</v>
          </cell>
          <cell r="O774">
            <v>23990</v>
          </cell>
        </row>
        <row r="775">
          <cell r="D775">
            <v>101</v>
          </cell>
          <cell r="F775" t="str">
            <v>General</v>
          </cell>
          <cell r="G775" t="str">
            <v>General</v>
          </cell>
          <cell r="J775" t="str">
            <v>Public Health and Welfare</v>
          </cell>
          <cell r="K775">
            <v>55110</v>
          </cell>
          <cell r="L775" t="str">
            <v>Local Health Center</v>
          </cell>
          <cell r="N775" t="str">
            <v>Social Security</v>
          </cell>
          <cell r="O775">
            <v>5315</v>
          </cell>
        </row>
        <row r="776">
          <cell r="D776">
            <v>101</v>
          </cell>
          <cell r="F776" t="str">
            <v>General</v>
          </cell>
          <cell r="G776" t="str">
            <v>General</v>
          </cell>
          <cell r="J776" t="str">
            <v>Public Health and Welfare</v>
          </cell>
          <cell r="K776">
            <v>55110</v>
          </cell>
          <cell r="L776" t="str">
            <v>Local Health Center</v>
          </cell>
          <cell r="N776" t="str">
            <v>State Retirement</v>
          </cell>
          <cell r="O776">
            <v>4321</v>
          </cell>
        </row>
        <row r="777">
          <cell r="D777">
            <v>101</v>
          </cell>
          <cell r="F777" t="str">
            <v>General</v>
          </cell>
          <cell r="G777" t="str">
            <v>General</v>
          </cell>
          <cell r="J777" t="str">
            <v>Public Health and Welfare</v>
          </cell>
          <cell r="K777">
            <v>55110</v>
          </cell>
          <cell r="L777" t="str">
            <v>Local Health Center</v>
          </cell>
          <cell r="N777" t="str">
            <v>Life Insurance</v>
          </cell>
          <cell r="O777">
            <v>144</v>
          </cell>
        </row>
        <row r="778">
          <cell r="D778">
            <v>101</v>
          </cell>
          <cell r="F778" t="str">
            <v>General</v>
          </cell>
          <cell r="G778" t="str">
            <v>General</v>
          </cell>
          <cell r="J778" t="str">
            <v>Public Health and Welfare</v>
          </cell>
          <cell r="K778">
            <v>55110</v>
          </cell>
          <cell r="L778" t="str">
            <v>Local Health Center</v>
          </cell>
          <cell r="N778" t="str">
            <v>Medical Insurance</v>
          </cell>
          <cell r="O778">
            <v>16636</v>
          </cell>
        </row>
        <row r="779">
          <cell r="D779">
            <v>101</v>
          </cell>
          <cell r="F779" t="str">
            <v>General</v>
          </cell>
          <cell r="G779" t="str">
            <v>General</v>
          </cell>
          <cell r="J779" t="str">
            <v>Public Health and Welfare</v>
          </cell>
          <cell r="K779">
            <v>55110</v>
          </cell>
          <cell r="L779" t="str">
            <v>Local Health Center</v>
          </cell>
          <cell r="N779" t="str">
            <v>Dental Insurance</v>
          </cell>
          <cell r="O779">
            <v>1091</v>
          </cell>
        </row>
        <row r="780">
          <cell r="D780">
            <v>101</v>
          </cell>
          <cell r="F780" t="str">
            <v>General</v>
          </cell>
          <cell r="G780" t="str">
            <v>General</v>
          </cell>
          <cell r="J780" t="str">
            <v>Public Health and Welfare</v>
          </cell>
          <cell r="K780">
            <v>55110</v>
          </cell>
          <cell r="L780" t="str">
            <v>Local Health Center</v>
          </cell>
          <cell r="N780" t="str">
            <v>Disability Insurance</v>
          </cell>
          <cell r="O780">
            <v>447</v>
          </cell>
        </row>
        <row r="781">
          <cell r="D781">
            <v>101</v>
          </cell>
          <cell r="F781" t="str">
            <v>General</v>
          </cell>
          <cell r="G781" t="str">
            <v>General</v>
          </cell>
          <cell r="J781" t="str">
            <v>Public Health and Welfare</v>
          </cell>
          <cell r="K781">
            <v>55110</v>
          </cell>
          <cell r="L781" t="str">
            <v>Local Health Center</v>
          </cell>
          <cell r="N781" t="str">
            <v>Unemployment Compensation</v>
          </cell>
          <cell r="O781">
            <v>460</v>
          </cell>
        </row>
        <row r="782">
          <cell r="D782">
            <v>101</v>
          </cell>
          <cell r="F782" t="str">
            <v>General</v>
          </cell>
          <cell r="G782" t="str">
            <v>General</v>
          </cell>
          <cell r="J782" t="str">
            <v>Public Health and Welfare</v>
          </cell>
          <cell r="K782">
            <v>55110</v>
          </cell>
          <cell r="L782" t="str">
            <v>Local Health Center</v>
          </cell>
          <cell r="N782" t="str">
            <v>Employer Medicare</v>
          </cell>
          <cell r="O782">
            <v>1243</v>
          </cell>
        </row>
        <row r="783">
          <cell r="D783">
            <v>101</v>
          </cell>
          <cell r="F783" t="str">
            <v>General</v>
          </cell>
          <cell r="G783" t="str">
            <v>General</v>
          </cell>
          <cell r="J783" t="str">
            <v>Public Health and Welfare</v>
          </cell>
          <cell r="K783">
            <v>55110</v>
          </cell>
          <cell r="L783" t="str">
            <v>Local Health Center</v>
          </cell>
          <cell r="N783" t="str">
            <v>Communication</v>
          </cell>
          <cell r="O783">
            <v>2422</v>
          </cell>
        </row>
        <row r="784">
          <cell r="D784">
            <v>101</v>
          </cell>
          <cell r="F784" t="str">
            <v>General</v>
          </cell>
          <cell r="G784" t="str">
            <v>General</v>
          </cell>
          <cell r="J784" t="str">
            <v>Public Health and Welfare</v>
          </cell>
          <cell r="K784">
            <v>55110</v>
          </cell>
          <cell r="L784" t="str">
            <v>Local Health Center</v>
          </cell>
          <cell r="N784" t="str">
            <v>Contracts with Other Public Agencies</v>
          </cell>
          <cell r="O784">
            <v>11407</v>
          </cell>
        </row>
        <row r="785">
          <cell r="D785">
            <v>101</v>
          </cell>
          <cell r="F785" t="str">
            <v>General</v>
          </cell>
          <cell r="G785" t="str">
            <v>General</v>
          </cell>
          <cell r="J785" t="str">
            <v>Public Health and Welfare</v>
          </cell>
          <cell r="K785">
            <v>55110</v>
          </cell>
          <cell r="L785" t="str">
            <v>Local Health Center</v>
          </cell>
          <cell r="N785" t="str">
            <v>Dues and Memberships</v>
          </cell>
          <cell r="O785">
            <v>855</v>
          </cell>
        </row>
        <row r="786">
          <cell r="D786">
            <v>101</v>
          </cell>
          <cell r="F786" t="str">
            <v>General</v>
          </cell>
          <cell r="G786" t="str">
            <v>General</v>
          </cell>
          <cell r="J786" t="str">
            <v>Public Health and Welfare</v>
          </cell>
          <cell r="K786">
            <v>55110</v>
          </cell>
          <cell r="L786" t="str">
            <v>Local Health Center</v>
          </cell>
          <cell r="N786" t="str">
            <v>Laundry Service</v>
          </cell>
          <cell r="O786">
            <v>827</v>
          </cell>
        </row>
        <row r="787">
          <cell r="D787">
            <v>101</v>
          </cell>
          <cell r="F787" t="str">
            <v>General</v>
          </cell>
          <cell r="G787" t="str">
            <v>General</v>
          </cell>
          <cell r="J787" t="str">
            <v>Public Health and Welfare</v>
          </cell>
          <cell r="K787">
            <v>55110</v>
          </cell>
          <cell r="L787" t="str">
            <v>Local Health Center</v>
          </cell>
          <cell r="N787" t="str">
            <v>Maintenance and Repair Services - Buildings</v>
          </cell>
          <cell r="O787">
            <v>1795</v>
          </cell>
        </row>
        <row r="788">
          <cell r="D788">
            <v>101</v>
          </cell>
          <cell r="F788" t="str">
            <v>General</v>
          </cell>
          <cell r="G788" t="str">
            <v>General</v>
          </cell>
          <cell r="J788" t="str">
            <v>Public Health and Welfare</v>
          </cell>
          <cell r="K788">
            <v>55110</v>
          </cell>
          <cell r="L788" t="str">
            <v>Local Health Center</v>
          </cell>
          <cell r="N788" t="str">
            <v>Postal Charges</v>
          </cell>
          <cell r="O788">
            <v>3100</v>
          </cell>
        </row>
        <row r="789">
          <cell r="D789">
            <v>101</v>
          </cell>
          <cell r="F789" t="str">
            <v>General</v>
          </cell>
          <cell r="G789" t="str">
            <v>General</v>
          </cell>
          <cell r="J789" t="str">
            <v>Public Health and Welfare</v>
          </cell>
          <cell r="K789">
            <v>55110</v>
          </cell>
          <cell r="L789" t="str">
            <v>Local Health Center</v>
          </cell>
          <cell r="N789" t="str">
            <v>Printing, Stationery, and Forms</v>
          </cell>
          <cell r="O789">
            <v>812</v>
          </cell>
        </row>
        <row r="790">
          <cell r="D790">
            <v>101</v>
          </cell>
          <cell r="F790" t="str">
            <v>General</v>
          </cell>
          <cell r="G790" t="str">
            <v>General</v>
          </cell>
          <cell r="J790" t="str">
            <v>Public Health and Welfare</v>
          </cell>
          <cell r="K790">
            <v>55110</v>
          </cell>
          <cell r="L790" t="str">
            <v>Local Health Center</v>
          </cell>
          <cell r="N790" t="str">
            <v>Rentals</v>
          </cell>
          <cell r="O790">
            <v>744</v>
          </cell>
        </row>
        <row r="791">
          <cell r="D791">
            <v>101</v>
          </cell>
          <cell r="F791" t="str">
            <v>General</v>
          </cell>
          <cell r="G791" t="str">
            <v>General</v>
          </cell>
          <cell r="J791" t="str">
            <v>Public Health and Welfare</v>
          </cell>
          <cell r="K791">
            <v>55110</v>
          </cell>
          <cell r="L791" t="str">
            <v>Local Health Center</v>
          </cell>
          <cell r="N791" t="str">
            <v>Travel</v>
          </cell>
          <cell r="O791">
            <v>365</v>
          </cell>
        </row>
        <row r="792">
          <cell r="D792">
            <v>101</v>
          </cell>
          <cell r="F792" t="str">
            <v>General</v>
          </cell>
          <cell r="G792" t="str">
            <v>General</v>
          </cell>
          <cell r="J792" t="str">
            <v>Public Health and Welfare</v>
          </cell>
          <cell r="K792">
            <v>55110</v>
          </cell>
          <cell r="L792" t="str">
            <v>Local Health Center</v>
          </cell>
          <cell r="N792" t="str">
            <v>Disposal Fees</v>
          </cell>
          <cell r="O792">
            <v>640</v>
          </cell>
        </row>
        <row r="793">
          <cell r="D793">
            <v>101</v>
          </cell>
          <cell r="F793" t="str">
            <v>General</v>
          </cell>
          <cell r="G793" t="str">
            <v>General</v>
          </cell>
          <cell r="J793" t="str">
            <v>Public Health and Welfare</v>
          </cell>
          <cell r="K793">
            <v>55110</v>
          </cell>
          <cell r="L793" t="str">
            <v>Local Health Center</v>
          </cell>
          <cell r="N793" t="str">
            <v>Other Contracted Services</v>
          </cell>
          <cell r="O793">
            <v>5412</v>
          </cell>
        </row>
        <row r="794">
          <cell r="D794">
            <v>101</v>
          </cell>
          <cell r="F794" t="str">
            <v>General</v>
          </cell>
          <cell r="G794" t="str">
            <v>General</v>
          </cell>
          <cell r="J794" t="str">
            <v>Public Health and Welfare</v>
          </cell>
          <cell r="K794">
            <v>55110</v>
          </cell>
          <cell r="L794" t="str">
            <v>Local Health Center</v>
          </cell>
          <cell r="N794" t="str">
            <v>Drugs and Medical Supplies</v>
          </cell>
          <cell r="O794">
            <v>2065</v>
          </cell>
        </row>
        <row r="795">
          <cell r="D795">
            <v>101</v>
          </cell>
          <cell r="F795" t="str">
            <v>General</v>
          </cell>
          <cell r="G795" t="str">
            <v>General</v>
          </cell>
          <cell r="J795" t="str">
            <v>Public Health and Welfare</v>
          </cell>
          <cell r="K795">
            <v>55110</v>
          </cell>
          <cell r="L795" t="str">
            <v>Local Health Center</v>
          </cell>
          <cell r="N795" t="str">
            <v>Electricity</v>
          </cell>
          <cell r="O795">
            <v>32588</v>
          </cell>
        </row>
        <row r="796">
          <cell r="D796">
            <v>101</v>
          </cell>
          <cell r="F796" t="str">
            <v>General</v>
          </cell>
          <cell r="G796" t="str">
            <v>General</v>
          </cell>
          <cell r="J796" t="str">
            <v>Public Health and Welfare</v>
          </cell>
          <cell r="K796">
            <v>55110</v>
          </cell>
          <cell r="L796" t="str">
            <v>Local Health Center</v>
          </cell>
          <cell r="N796" t="str">
            <v>Gasoline</v>
          </cell>
          <cell r="O796">
            <v>16</v>
          </cell>
        </row>
        <row r="797">
          <cell r="D797">
            <v>101</v>
          </cell>
          <cell r="F797" t="str">
            <v>General</v>
          </cell>
          <cell r="G797" t="str">
            <v>General</v>
          </cell>
          <cell r="J797" t="str">
            <v>Public Health and Welfare</v>
          </cell>
          <cell r="K797">
            <v>55110</v>
          </cell>
          <cell r="L797" t="str">
            <v>Local Health Center</v>
          </cell>
          <cell r="N797" t="str">
            <v>Office Supplies</v>
          </cell>
          <cell r="O797">
            <v>7268</v>
          </cell>
        </row>
        <row r="798">
          <cell r="D798">
            <v>101</v>
          </cell>
          <cell r="F798" t="str">
            <v>General</v>
          </cell>
          <cell r="G798" t="str">
            <v>General</v>
          </cell>
          <cell r="J798" t="str">
            <v>Public Health and Welfare</v>
          </cell>
          <cell r="K798">
            <v>55110</v>
          </cell>
          <cell r="L798" t="str">
            <v>Local Health Center</v>
          </cell>
          <cell r="N798" t="str">
            <v>Uniforms</v>
          </cell>
          <cell r="O798">
            <v>550</v>
          </cell>
        </row>
        <row r="799">
          <cell r="D799">
            <v>101</v>
          </cell>
          <cell r="F799" t="str">
            <v>General</v>
          </cell>
          <cell r="G799" t="str">
            <v>General</v>
          </cell>
          <cell r="J799" t="str">
            <v>Public Health and Welfare</v>
          </cell>
          <cell r="K799">
            <v>55110</v>
          </cell>
          <cell r="L799" t="str">
            <v>Local Health Center</v>
          </cell>
          <cell r="N799" t="str">
            <v>Other Supplies and Materials</v>
          </cell>
          <cell r="O799">
            <v>2547</v>
          </cell>
        </row>
        <row r="800">
          <cell r="D800">
            <v>101</v>
          </cell>
          <cell r="F800" t="str">
            <v>General</v>
          </cell>
          <cell r="G800" t="str">
            <v>General</v>
          </cell>
          <cell r="J800" t="str">
            <v>Public Health and Welfare</v>
          </cell>
          <cell r="K800">
            <v>55110</v>
          </cell>
          <cell r="L800" t="str">
            <v>Local Health Center</v>
          </cell>
          <cell r="N800" t="str">
            <v>Workers' Compensation Insurance</v>
          </cell>
          <cell r="O800">
            <v>1303</v>
          </cell>
        </row>
        <row r="801">
          <cell r="D801">
            <v>101</v>
          </cell>
          <cell r="F801" t="str">
            <v>General</v>
          </cell>
          <cell r="G801" t="str">
            <v>General</v>
          </cell>
          <cell r="J801" t="str">
            <v>Public Health and Welfare</v>
          </cell>
          <cell r="K801">
            <v>55110</v>
          </cell>
          <cell r="L801" t="str">
            <v>Local Health Center</v>
          </cell>
          <cell r="N801" t="str">
            <v>In Service/Staff Development</v>
          </cell>
          <cell r="O801">
            <v>235</v>
          </cell>
        </row>
        <row r="802">
          <cell r="D802">
            <v>101</v>
          </cell>
          <cell r="F802" t="str">
            <v>General</v>
          </cell>
          <cell r="G802" t="str">
            <v>General</v>
          </cell>
          <cell r="J802" t="str">
            <v>Public Health and Welfare</v>
          </cell>
          <cell r="K802">
            <v>55110</v>
          </cell>
          <cell r="L802" t="str">
            <v>Local Health Center</v>
          </cell>
          <cell r="N802" t="str">
            <v>Other Charges</v>
          </cell>
          <cell r="O802">
            <v>2631</v>
          </cell>
        </row>
        <row r="803">
          <cell r="D803">
            <v>101</v>
          </cell>
          <cell r="F803" t="str">
            <v>General</v>
          </cell>
          <cell r="G803" t="str">
            <v>General</v>
          </cell>
          <cell r="J803" t="str">
            <v>Public Health and Welfare</v>
          </cell>
          <cell r="K803">
            <v>55110</v>
          </cell>
          <cell r="L803" t="str">
            <v>Local Health Center</v>
          </cell>
          <cell r="N803" t="str">
            <v>Building Improvements</v>
          </cell>
          <cell r="O803">
            <v>87605</v>
          </cell>
        </row>
        <row r="804">
          <cell r="D804">
            <v>101</v>
          </cell>
          <cell r="F804" t="str">
            <v>General</v>
          </cell>
          <cell r="G804" t="str">
            <v>General</v>
          </cell>
          <cell r="J804" t="str">
            <v>Public Health and Welfare</v>
          </cell>
          <cell r="K804">
            <v>55110</v>
          </cell>
          <cell r="L804" t="str">
            <v>Local Health Center</v>
          </cell>
          <cell r="N804" t="str">
            <v>Heating and Air Conditioning Equipment</v>
          </cell>
          <cell r="O804">
            <v>8933</v>
          </cell>
        </row>
        <row r="805">
          <cell r="D805">
            <v>101</v>
          </cell>
          <cell r="F805" t="str">
            <v>General</v>
          </cell>
          <cell r="G805" t="str">
            <v>General</v>
          </cell>
          <cell r="J805" t="str">
            <v>Public Health and Welfare</v>
          </cell>
          <cell r="K805">
            <v>55120</v>
          </cell>
          <cell r="L805" t="str">
            <v>Rabies and Animal Control</v>
          </cell>
          <cell r="N805" t="str">
            <v>Other Salaries and Wages</v>
          </cell>
          <cell r="O805">
            <v>59058</v>
          </cell>
        </row>
        <row r="806">
          <cell r="D806">
            <v>101</v>
          </cell>
          <cell r="F806" t="str">
            <v>General</v>
          </cell>
          <cell r="G806" t="str">
            <v>General</v>
          </cell>
          <cell r="J806" t="str">
            <v>Public Health and Welfare</v>
          </cell>
          <cell r="K806">
            <v>55120</v>
          </cell>
          <cell r="L806" t="str">
            <v>Rabies and Animal Control</v>
          </cell>
          <cell r="N806" t="str">
            <v>Social Security</v>
          </cell>
          <cell r="O806">
            <v>3454</v>
          </cell>
        </row>
        <row r="807">
          <cell r="D807">
            <v>101</v>
          </cell>
          <cell r="F807" t="str">
            <v>General</v>
          </cell>
          <cell r="G807" t="str">
            <v>General</v>
          </cell>
          <cell r="J807" t="str">
            <v>Public Health and Welfare</v>
          </cell>
          <cell r="K807">
            <v>55120</v>
          </cell>
          <cell r="L807" t="str">
            <v>Rabies and Animal Control</v>
          </cell>
          <cell r="N807" t="str">
            <v>State Retirement</v>
          </cell>
          <cell r="O807">
            <v>4684</v>
          </cell>
        </row>
        <row r="808">
          <cell r="D808">
            <v>101</v>
          </cell>
          <cell r="F808" t="str">
            <v>General</v>
          </cell>
          <cell r="G808" t="str">
            <v>General</v>
          </cell>
          <cell r="J808" t="str">
            <v>Public Health and Welfare</v>
          </cell>
          <cell r="K808">
            <v>55120</v>
          </cell>
          <cell r="L808" t="str">
            <v>Rabies and Animal Control</v>
          </cell>
          <cell r="N808" t="str">
            <v>Life Insurance</v>
          </cell>
          <cell r="O808">
            <v>102</v>
          </cell>
        </row>
        <row r="809">
          <cell r="D809">
            <v>101</v>
          </cell>
          <cell r="F809" t="str">
            <v>General</v>
          </cell>
          <cell r="G809" t="str">
            <v>General</v>
          </cell>
          <cell r="J809" t="str">
            <v>Public Health and Welfare</v>
          </cell>
          <cell r="K809">
            <v>55120</v>
          </cell>
          <cell r="L809" t="str">
            <v>Rabies and Animal Control</v>
          </cell>
          <cell r="N809" t="str">
            <v>Medical Insurance</v>
          </cell>
          <cell r="O809">
            <v>10763</v>
          </cell>
        </row>
        <row r="810">
          <cell r="D810">
            <v>101</v>
          </cell>
          <cell r="F810" t="str">
            <v>General</v>
          </cell>
          <cell r="G810" t="str">
            <v>General</v>
          </cell>
          <cell r="J810" t="str">
            <v>Public Health and Welfare</v>
          </cell>
          <cell r="K810">
            <v>55120</v>
          </cell>
          <cell r="L810" t="str">
            <v>Rabies and Animal Control</v>
          </cell>
          <cell r="N810" t="str">
            <v>Dental Insurance</v>
          </cell>
          <cell r="O810">
            <v>595</v>
          </cell>
        </row>
        <row r="811">
          <cell r="D811">
            <v>101</v>
          </cell>
          <cell r="F811" t="str">
            <v>General</v>
          </cell>
          <cell r="G811" t="str">
            <v>General</v>
          </cell>
          <cell r="J811" t="str">
            <v>Public Health and Welfare</v>
          </cell>
          <cell r="K811">
            <v>55120</v>
          </cell>
          <cell r="L811" t="str">
            <v>Rabies and Animal Control</v>
          </cell>
          <cell r="N811" t="str">
            <v>Disability Insurance</v>
          </cell>
          <cell r="O811">
            <v>414</v>
          </cell>
        </row>
        <row r="812">
          <cell r="D812">
            <v>101</v>
          </cell>
          <cell r="F812" t="str">
            <v>General</v>
          </cell>
          <cell r="G812" t="str">
            <v>General</v>
          </cell>
          <cell r="J812" t="str">
            <v>Public Health and Welfare</v>
          </cell>
          <cell r="K812">
            <v>55120</v>
          </cell>
          <cell r="L812" t="str">
            <v>Rabies and Animal Control</v>
          </cell>
          <cell r="N812" t="str">
            <v>Unemployment Compensation</v>
          </cell>
          <cell r="O812">
            <v>144</v>
          </cell>
        </row>
        <row r="813">
          <cell r="D813">
            <v>101</v>
          </cell>
          <cell r="F813" t="str">
            <v>General</v>
          </cell>
          <cell r="G813" t="str">
            <v>General</v>
          </cell>
          <cell r="J813" t="str">
            <v>Public Health and Welfare</v>
          </cell>
          <cell r="K813">
            <v>55120</v>
          </cell>
          <cell r="L813" t="str">
            <v>Rabies and Animal Control</v>
          </cell>
          <cell r="N813" t="str">
            <v>Employer Medicare</v>
          </cell>
          <cell r="O813">
            <v>808</v>
          </cell>
        </row>
        <row r="814">
          <cell r="D814">
            <v>101</v>
          </cell>
          <cell r="F814" t="str">
            <v>General</v>
          </cell>
          <cell r="G814" t="str">
            <v>General</v>
          </cell>
          <cell r="J814" t="str">
            <v>Public Health and Welfare</v>
          </cell>
          <cell r="K814">
            <v>55120</v>
          </cell>
          <cell r="L814" t="str">
            <v>Rabies and Animal Control</v>
          </cell>
          <cell r="N814" t="str">
            <v>Communication</v>
          </cell>
          <cell r="O814">
            <v>772</v>
          </cell>
        </row>
        <row r="815">
          <cell r="D815">
            <v>101</v>
          </cell>
          <cell r="F815" t="str">
            <v>General</v>
          </cell>
          <cell r="G815" t="str">
            <v>General</v>
          </cell>
          <cell r="J815" t="str">
            <v>Public Health and Welfare</v>
          </cell>
          <cell r="K815">
            <v>55120</v>
          </cell>
          <cell r="L815" t="str">
            <v>Rabies and Animal Control</v>
          </cell>
          <cell r="N815" t="str">
            <v>Contracts with Government Agencies</v>
          </cell>
          <cell r="O815">
            <v>26860</v>
          </cell>
        </row>
        <row r="816">
          <cell r="D816">
            <v>101</v>
          </cell>
          <cell r="F816" t="str">
            <v>General</v>
          </cell>
          <cell r="G816" t="str">
            <v>General</v>
          </cell>
          <cell r="J816" t="str">
            <v>Public Health and Welfare</v>
          </cell>
          <cell r="K816">
            <v>55120</v>
          </cell>
          <cell r="L816" t="str">
            <v>Rabies and Animal Control</v>
          </cell>
          <cell r="N816" t="str">
            <v>Maintenance and Repair Services - Vehicles</v>
          </cell>
          <cell r="O816">
            <v>1800</v>
          </cell>
        </row>
        <row r="817">
          <cell r="D817">
            <v>101</v>
          </cell>
          <cell r="F817" t="str">
            <v>General</v>
          </cell>
          <cell r="G817" t="str">
            <v>General</v>
          </cell>
          <cell r="J817" t="str">
            <v>Public Health and Welfare</v>
          </cell>
          <cell r="K817">
            <v>55120</v>
          </cell>
          <cell r="L817" t="str">
            <v>Rabies and Animal Control</v>
          </cell>
          <cell r="N817" t="str">
            <v>Gasoline</v>
          </cell>
          <cell r="O817">
            <v>12343</v>
          </cell>
        </row>
        <row r="818">
          <cell r="D818">
            <v>101</v>
          </cell>
          <cell r="F818" t="str">
            <v>General</v>
          </cell>
          <cell r="G818" t="str">
            <v>General</v>
          </cell>
          <cell r="J818" t="str">
            <v>Public Health and Welfare</v>
          </cell>
          <cell r="K818">
            <v>55120</v>
          </cell>
          <cell r="L818" t="str">
            <v>Rabies and Animal Control</v>
          </cell>
          <cell r="N818" t="str">
            <v>Tires and Tubes</v>
          </cell>
          <cell r="O818">
            <v>588</v>
          </cell>
        </row>
        <row r="819">
          <cell r="D819">
            <v>101</v>
          </cell>
          <cell r="F819" t="str">
            <v>General</v>
          </cell>
          <cell r="G819" t="str">
            <v>General</v>
          </cell>
          <cell r="J819" t="str">
            <v>Public Health and Welfare</v>
          </cell>
          <cell r="K819">
            <v>55120</v>
          </cell>
          <cell r="L819" t="str">
            <v>Rabies and Animal Control</v>
          </cell>
          <cell r="N819" t="str">
            <v>Uniforms</v>
          </cell>
          <cell r="O819">
            <v>157</v>
          </cell>
        </row>
        <row r="820">
          <cell r="D820">
            <v>101</v>
          </cell>
          <cell r="F820" t="str">
            <v>General</v>
          </cell>
          <cell r="G820" t="str">
            <v>General</v>
          </cell>
          <cell r="J820" t="str">
            <v>Public Health and Welfare</v>
          </cell>
          <cell r="K820">
            <v>55120</v>
          </cell>
          <cell r="L820" t="str">
            <v>Rabies and Animal Control</v>
          </cell>
          <cell r="N820" t="str">
            <v>Other Supplies and Materials</v>
          </cell>
          <cell r="O820">
            <v>357</v>
          </cell>
        </row>
        <row r="821">
          <cell r="D821">
            <v>101</v>
          </cell>
          <cell r="F821" t="str">
            <v>General</v>
          </cell>
          <cell r="G821" t="str">
            <v>General</v>
          </cell>
          <cell r="J821" t="str">
            <v>Public Health and Welfare</v>
          </cell>
          <cell r="K821">
            <v>55120</v>
          </cell>
          <cell r="L821" t="str">
            <v>Rabies and Animal Control</v>
          </cell>
          <cell r="N821" t="str">
            <v>Vehicle and Equipment Insurance</v>
          </cell>
          <cell r="O821">
            <v>1500</v>
          </cell>
        </row>
        <row r="822">
          <cell r="D822">
            <v>101</v>
          </cell>
          <cell r="F822" t="str">
            <v>General</v>
          </cell>
          <cell r="G822" t="str">
            <v>General</v>
          </cell>
          <cell r="J822" t="str">
            <v>Public Health and Welfare</v>
          </cell>
          <cell r="K822">
            <v>55120</v>
          </cell>
          <cell r="L822" t="str">
            <v>Rabies and Animal Control</v>
          </cell>
          <cell r="N822" t="str">
            <v>Workers' Compensation Insurance</v>
          </cell>
          <cell r="O822">
            <v>1424</v>
          </cell>
        </row>
        <row r="823">
          <cell r="D823">
            <v>101</v>
          </cell>
          <cell r="F823" t="str">
            <v>General</v>
          </cell>
          <cell r="G823" t="str">
            <v>General</v>
          </cell>
          <cell r="J823" t="str">
            <v>Public Health and Welfare</v>
          </cell>
          <cell r="K823">
            <v>55120</v>
          </cell>
          <cell r="L823" t="str">
            <v>Rabies and Animal Control</v>
          </cell>
          <cell r="N823" t="str">
            <v>In Service/Staff Development</v>
          </cell>
          <cell r="O823">
            <v>110</v>
          </cell>
        </row>
        <row r="824">
          <cell r="D824">
            <v>101</v>
          </cell>
          <cell r="F824" t="str">
            <v>General</v>
          </cell>
          <cell r="G824" t="str">
            <v>General</v>
          </cell>
          <cell r="J824" t="str">
            <v>Public Health and Welfare</v>
          </cell>
          <cell r="K824">
            <v>55120</v>
          </cell>
          <cell r="L824" t="str">
            <v>Rabies and Animal Control</v>
          </cell>
          <cell r="N824" t="str">
            <v>Other Charges</v>
          </cell>
          <cell r="O824">
            <v>21</v>
          </cell>
        </row>
        <row r="825">
          <cell r="D825">
            <v>101</v>
          </cell>
          <cell r="F825" t="str">
            <v>General</v>
          </cell>
          <cell r="G825" t="str">
            <v>General</v>
          </cell>
          <cell r="J825" t="str">
            <v>Public Health and Welfare</v>
          </cell>
          <cell r="K825">
            <v>55160</v>
          </cell>
          <cell r="L825" t="str">
            <v>Dental Health Program</v>
          </cell>
          <cell r="N825" t="str">
            <v>Medical Personnel</v>
          </cell>
          <cell r="O825">
            <v>198526</v>
          </cell>
        </row>
        <row r="826">
          <cell r="D826">
            <v>101</v>
          </cell>
          <cell r="F826" t="str">
            <v>General</v>
          </cell>
          <cell r="G826" t="str">
            <v>General</v>
          </cell>
          <cell r="J826" t="str">
            <v>Public Health and Welfare</v>
          </cell>
          <cell r="K826">
            <v>55160</v>
          </cell>
          <cell r="L826" t="str">
            <v>Dental Health Program</v>
          </cell>
          <cell r="N826" t="str">
            <v>Social Security</v>
          </cell>
          <cell r="O826">
            <v>10991</v>
          </cell>
        </row>
        <row r="827">
          <cell r="D827">
            <v>101</v>
          </cell>
          <cell r="F827" t="str">
            <v>General</v>
          </cell>
          <cell r="G827" t="str">
            <v>General</v>
          </cell>
          <cell r="J827" t="str">
            <v>Public Health and Welfare</v>
          </cell>
          <cell r="K827">
            <v>55160</v>
          </cell>
          <cell r="L827" t="str">
            <v>Dental Health Program</v>
          </cell>
          <cell r="N827" t="str">
            <v>State Retirement</v>
          </cell>
          <cell r="O827">
            <v>12301</v>
          </cell>
        </row>
        <row r="828">
          <cell r="D828">
            <v>101</v>
          </cell>
          <cell r="F828" t="str">
            <v>General</v>
          </cell>
          <cell r="G828" t="str">
            <v>General</v>
          </cell>
          <cell r="J828" t="str">
            <v>Public Health and Welfare</v>
          </cell>
          <cell r="K828">
            <v>55160</v>
          </cell>
          <cell r="L828" t="str">
            <v>Dental Health Program</v>
          </cell>
          <cell r="N828" t="str">
            <v>Life Insurance</v>
          </cell>
          <cell r="O828">
            <v>153</v>
          </cell>
        </row>
        <row r="829">
          <cell r="D829">
            <v>101</v>
          </cell>
          <cell r="F829" t="str">
            <v>General</v>
          </cell>
          <cell r="G829" t="str">
            <v>General</v>
          </cell>
          <cell r="J829" t="str">
            <v>Public Health and Welfare</v>
          </cell>
          <cell r="K829">
            <v>55160</v>
          </cell>
          <cell r="L829" t="str">
            <v>Dental Health Program</v>
          </cell>
          <cell r="N829" t="str">
            <v>Medical Insurance</v>
          </cell>
          <cell r="O829">
            <v>32289</v>
          </cell>
        </row>
        <row r="830">
          <cell r="D830">
            <v>101</v>
          </cell>
          <cell r="F830" t="str">
            <v>General</v>
          </cell>
          <cell r="G830" t="str">
            <v>General</v>
          </cell>
          <cell r="J830" t="str">
            <v>Public Health and Welfare</v>
          </cell>
          <cell r="K830">
            <v>55160</v>
          </cell>
          <cell r="L830" t="str">
            <v>Dental Health Program</v>
          </cell>
          <cell r="N830" t="str">
            <v>Dental Insurance</v>
          </cell>
          <cell r="O830">
            <v>1786</v>
          </cell>
        </row>
        <row r="831">
          <cell r="D831">
            <v>101</v>
          </cell>
          <cell r="F831" t="str">
            <v>General</v>
          </cell>
          <cell r="G831" t="str">
            <v>General</v>
          </cell>
          <cell r="J831" t="str">
            <v>Public Health and Welfare</v>
          </cell>
          <cell r="K831">
            <v>55160</v>
          </cell>
          <cell r="L831" t="str">
            <v>Dental Health Program</v>
          </cell>
          <cell r="N831" t="str">
            <v>Disability Insurance</v>
          </cell>
          <cell r="O831">
            <v>1078</v>
          </cell>
        </row>
        <row r="832">
          <cell r="D832">
            <v>101</v>
          </cell>
          <cell r="F832" t="str">
            <v>General</v>
          </cell>
          <cell r="G832" t="str">
            <v>General</v>
          </cell>
          <cell r="J832" t="str">
            <v>Public Health and Welfare</v>
          </cell>
          <cell r="K832">
            <v>55160</v>
          </cell>
          <cell r="L832" t="str">
            <v>Dental Health Program</v>
          </cell>
          <cell r="N832" t="str">
            <v>Unemployment Compensation</v>
          </cell>
          <cell r="O832">
            <v>453</v>
          </cell>
        </row>
        <row r="833">
          <cell r="D833">
            <v>101</v>
          </cell>
          <cell r="F833" t="str">
            <v>General</v>
          </cell>
          <cell r="G833" t="str">
            <v>General</v>
          </cell>
          <cell r="J833" t="str">
            <v>Public Health and Welfare</v>
          </cell>
          <cell r="K833">
            <v>55160</v>
          </cell>
          <cell r="L833" t="str">
            <v>Dental Health Program</v>
          </cell>
          <cell r="N833" t="str">
            <v>Employer Medicare</v>
          </cell>
          <cell r="O833">
            <v>2644</v>
          </cell>
        </row>
        <row r="834">
          <cell r="D834">
            <v>101</v>
          </cell>
          <cell r="F834" t="str">
            <v>General</v>
          </cell>
          <cell r="G834" t="str">
            <v>General</v>
          </cell>
          <cell r="J834" t="str">
            <v>Public Health and Welfare</v>
          </cell>
          <cell r="K834">
            <v>55160</v>
          </cell>
          <cell r="L834" t="str">
            <v>Dental Health Program</v>
          </cell>
          <cell r="N834" t="str">
            <v>Communication</v>
          </cell>
          <cell r="O834">
            <v>402</v>
          </cell>
        </row>
        <row r="835">
          <cell r="D835">
            <v>101</v>
          </cell>
          <cell r="F835" t="str">
            <v>General</v>
          </cell>
          <cell r="G835" t="str">
            <v>General</v>
          </cell>
          <cell r="J835" t="str">
            <v>Public Health and Welfare</v>
          </cell>
          <cell r="K835">
            <v>55160</v>
          </cell>
          <cell r="L835" t="str">
            <v>Dental Health Program</v>
          </cell>
          <cell r="N835" t="str">
            <v>Maintenance and Repair Services - Equipment</v>
          </cell>
          <cell r="O835">
            <v>1623</v>
          </cell>
        </row>
        <row r="836">
          <cell r="D836">
            <v>101</v>
          </cell>
          <cell r="F836" t="str">
            <v>General</v>
          </cell>
          <cell r="G836" t="str">
            <v>General</v>
          </cell>
          <cell r="J836" t="str">
            <v>Public Health and Welfare</v>
          </cell>
          <cell r="K836">
            <v>55160</v>
          </cell>
          <cell r="L836" t="str">
            <v>Dental Health Program</v>
          </cell>
          <cell r="N836" t="str">
            <v>Medical and Dental Services</v>
          </cell>
          <cell r="O836">
            <v>69</v>
          </cell>
        </row>
        <row r="837">
          <cell r="D837">
            <v>101</v>
          </cell>
          <cell r="F837" t="str">
            <v>General</v>
          </cell>
          <cell r="G837" t="str">
            <v>General</v>
          </cell>
          <cell r="J837" t="str">
            <v>Public Health and Welfare</v>
          </cell>
          <cell r="K837">
            <v>55160</v>
          </cell>
          <cell r="L837" t="str">
            <v>Dental Health Program</v>
          </cell>
          <cell r="N837" t="str">
            <v>Postal Charges</v>
          </cell>
          <cell r="O837">
            <v>1500</v>
          </cell>
        </row>
        <row r="838">
          <cell r="D838">
            <v>101</v>
          </cell>
          <cell r="F838" t="str">
            <v>General</v>
          </cell>
          <cell r="G838" t="str">
            <v>General</v>
          </cell>
          <cell r="J838" t="str">
            <v>Public Health and Welfare</v>
          </cell>
          <cell r="K838">
            <v>55160</v>
          </cell>
          <cell r="L838" t="str">
            <v>Dental Health Program</v>
          </cell>
          <cell r="N838" t="str">
            <v>Travel</v>
          </cell>
          <cell r="O838">
            <v>127</v>
          </cell>
        </row>
        <row r="839">
          <cell r="D839">
            <v>101</v>
          </cell>
          <cell r="F839" t="str">
            <v>General</v>
          </cell>
          <cell r="G839" t="str">
            <v>General</v>
          </cell>
          <cell r="J839" t="str">
            <v>Public Health and Welfare</v>
          </cell>
          <cell r="K839">
            <v>55160</v>
          </cell>
          <cell r="L839" t="str">
            <v>Dental Health Program</v>
          </cell>
          <cell r="N839" t="str">
            <v>Disposal Fees</v>
          </cell>
          <cell r="O839">
            <v>130</v>
          </cell>
        </row>
        <row r="840">
          <cell r="D840">
            <v>101</v>
          </cell>
          <cell r="F840" t="str">
            <v>General</v>
          </cell>
          <cell r="G840" t="str">
            <v>General</v>
          </cell>
          <cell r="J840" t="str">
            <v>Public Health and Welfare</v>
          </cell>
          <cell r="K840">
            <v>55160</v>
          </cell>
          <cell r="L840" t="str">
            <v>Dental Health Program</v>
          </cell>
          <cell r="N840" t="str">
            <v>Other Contracted Services</v>
          </cell>
          <cell r="O840">
            <v>8455</v>
          </cell>
        </row>
        <row r="841">
          <cell r="D841">
            <v>101</v>
          </cell>
          <cell r="F841" t="str">
            <v>General</v>
          </cell>
          <cell r="G841" t="str">
            <v>General</v>
          </cell>
          <cell r="J841" t="str">
            <v>Public Health and Welfare</v>
          </cell>
          <cell r="K841">
            <v>55160</v>
          </cell>
          <cell r="L841" t="str">
            <v>Dental Health Program</v>
          </cell>
          <cell r="N841" t="str">
            <v>Drugs and Medical Supplies</v>
          </cell>
          <cell r="O841">
            <v>11334</v>
          </cell>
        </row>
        <row r="842">
          <cell r="D842">
            <v>101</v>
          </cell>
          <cell r="F842" t="str">
            <v>General</v>
          </cell>
          <cell r="G842" t="str">
            <v>General</v>
          </cell>
          <cell r="J842" t="str">
            <v>Public Health and Welfare</v>
          </cell>
          <cell r="K842">
            <v>55160</v>
          </cell>
          <cell r="L842" t="str">
            <v>Dental Health Program</v>
          </cell>
          <cell r="N842" t="str">
            <v>Office Supplies</v>
          </cell>
          <cell r="O842">
            <v>2852</v>
          </cell>
        </row>
        <row r="843">
          <cell r="D843">
            <v>101</v>
          </cell>
          <cell r="F843" t="str">
            <v>General</v>
          </cell>
          <cell r="G843" t="str">
            <v>General</v>
          </cell>
          <cell r="J843" t="str">
            <v>Public Health and Welfare</v>
          </cell>
          <cell r="K843">
            <v>55160</v>
          </cell>
          <cell r="L843" t="str">
            <v>Dental Health Program</v>
          </cell>
          <cell r="N843" t="str">
            <v>Other Supplies and Materials</v>
          </cell>
          <cell r="O843">
            <v>10459</v>
          </cell>
        </row>
        <row r="844">
          <cell r="D844">
            <v>101</v>
          </cell>
          <cell r="F844" t="str">
            <v>General</v>
          </cell>
          <cell r="G844" t="str">
            <v>General</v>
          </cell>
          <cell r="J844" t="str">
            <v>Public Health and Welfare</v>
          </cell>
          <cell r="K844">
            <v>55160</v>
          </cell>
          <cell r="L844" t="str">
            <v>Dental Health Program</v>
          </cell>
          <cell r="N844" t="str">
            <v>Liability Insurance</v>
          </cell>
          <cell r="O844">
            <v>2200</v>
          </cell>
        </row>
        <row r="845">
          <cell r="D845">
            <v>101</v>
          </cell>
          <cell r="F845" t="str">
            <v>General</v>
          </cell>
          <cell r="G845" t="str">
            <v>General</v>
          </cell>
          <cell r="J845" t="str">
            <v>Public Health and Welfare</v>
          </cell>
          <cell r="K845">
            <v>55160</v>
          </cell>
          <cell r="L845" t="str">
            <v>Dental Health Program</v>
          </cell>
          <cell r="N845" t="str">
            <v>Workers' Compensation Insurance</v>
          </cell>
          <cell r="O845">
            <v>4704</v>
          </cell>
        </row>
        <row r="846">
          <cell r="D846">
            <v>101</v>
          </cell>
          <cell r="F846" t="str">
            <v>General</v>
          </cell>
          <cell r="G846" t="str">
            <v>General</v>
          </cell>
          <cell r="J846" t="str">
            <v>Public Health and Welfare</v>
          </cell>
          <cell r="K846">
            <v>55160</v>
          </cell>
          <cell r="L846" t="str">
            <v>Dental Health Program</v>
          </cell>
          <cell r="N846" t="str">
            <v>Other Charges</v>
          </cell>
          <cell r="O846">
            <v>1141</v>
          </cell>
        </row>
        <row r="847">
          <cell r="D847">
            <v>101</v>
          </cell>
          <cell r="F847" t="str">
            <v>General</v>
          </cell>
          <cell r="G847" t="str">
            <v>General</v>
          </cell>
          <cell r="J847" t="str">
            <v>Public Health and Welfare</v>
          </cell>
          <cell r="K847">
            <v>55160</v>
          </cell>
          <cell r="L847" t="str">
            <v>Dental Health Program</v>
          </cell>
          <cell r="N847" t="str">
            <v>Building Improvements</v>
          </cell>
          <cell r="O847">
            <v>30147</v>
          </cell>
        </row>
        <row r="848">
          <cell r="D848">
            <v>101</v>
          </cell>
          <cell r="F848" t="str">
            <v>General</v>
          </cell>
          <cell r="G848" t="str">
            <v>General</v>
          </cell>
          <cell r="J848" t="str">
            <v>Public Health and Welfare</v>
          </cell>
          <cell r="K848">
            <v>55160</v>
          </cell>
          <cell r="L848" t="str">
            <v>Dental Health Program</v>
          </cell>
          <cell r="N848" t="str">
            <v>Health Equipment</v>
          </cell>
          <cell r="O848">
            <v>2353</v>
          </cell>
        </row>
        <row r="849">
          <cell r="D849">
            <v>101</v>
          </cell>
          <cell r="F849" t="str">
            <v>General</v>
          </cell>
          <cell r="G849" t="str">
            <v>General</v>
          </cell>
          <cell r="J849" t="str">
            <v>Public Health and Welfare</v>
          </cell>
          <cell r="K849">
            <v>55170</v>
          </cell>
          <cell r="L849" t="str">
            <v>Alcohol and Drug Programs</v>
          </cell>
          <cell r="N849" t="str">
            <v>Contributions</v>
          </cell>
          <cell r="O849">
            <v>10000</v>
          </cell>
        </row>
        <row r="850">
          <cell r="D850">
            <v>101</v>
          </cell>
          <cell r="F850" t="str">
            <v>General</v>
          </cell>
          <cell r="G850" t="str">
            <v>General</v>
          </cell>
          <cell r="J850" t="str">
            <v>Public Health and Welfare</v>
          </cell>
          <cell r="K850">
            <v>55190</v>
          </cell>
          <cell r="L850" t="str">
            <v>Other Local Health Services</v>
          </cell>
          <cell r="N850" t="str">
            <v>Medical Personnel</v>
          </cell>
          <cell r="O850">
            <v>133632</v>
          </cell>
        </row>
        <row r="851">
          <cell r="D851">
            <v>101</v>
          </cell>
          <cell r="F851" t="str">
            <v>General</v>
          </cell>
          <cell r="G851" t="str">
            <v>General</v>
          </cell>
          <cell r="J851" t="str">
            <v>Public Health and Welfare</v>
          </cell>
          <cell r="K851">
            <v>55190</v>
          </cell>
          <cell r="L851" t="str">
            <v>Other Local Health Services</v>
          </cell>
          <cell r="N851" t="str">
            <v>Clerical Personnel</v>
          </cell>
          <cell r="O851">
            <v>106704</v>
          </cell>
        </row>
        <row r="852">
          <cell r="D852">
            <v>101</v>
          </cell>
          <cell r="F852" t="str">
            <v>General</v>
          </cell>
          <cell r="G852" t="str">
            <v>General</v>
          </cell>
          <cell r="J852" t="str">
            <v>Public Health and Welfare</v>
          </cell>
          <cell r="K852">
            <v>55190</v>
          </cell>
          <cell r="L852" t="str">
            <v>Other Local Health Services</v>
          </cell>
          <cell r="N852" t="str">
            <v>Social Security</v>
          </cell>
          <cell r="O852">
            <v>13798</v>
          </cell>
        </row>
        <row r="853">
          <cell r="D853">
            <v>101</v>
          </cell>
          <cell r="F853" t="str">
            <v>General</v>
          </cell>
          <cell r="G853" t="str">
            <v>General</v>
          </cell>
          <cell r="J853" t="str">
            <v>Public Health and Welfare</v>
          </cell>
          <cell r="K853">
            <v>55190</v>
          </cell>
          <cell r="L853" t="str">
            <v>Other Local Health Services</v>
          </cell>
          <cell r="N853" t="str">
            <v>State Retirement</v>
          </cell>
          <cell r="O853">
            <v>16498</v>
          </cell>
        </row>
        <row r="854">
          <cell r="D854">
            <v>101</v>
          </cell>
          <cell r="F854" t="str">
            <v>General</v>
          </cell>
          <cell r="G854" t="str">
            <v>General</v>
          </cell>
          <cell r="J854" t="str">
            <v>Public Health and Welfare</v>
          </cell>
          <cell r="K854">
            <v>55190</v>
          </cell>
          <cell r="L854" t="str">
            <v>Other Local Health Services</v>
          </cell>
          <cell r="N854" t="str">
            <v>Life Insurance</v>
          </cell>
          <cell r="O854">
            <v>425</v>
          </cell>
        </row>
        <row r="855">
          <cell r="D855">
            <v>101</v>
          </cell>
          <cell r="F855" t="str">
            <v>General</v>
          </cell>
          <cell r="G855" t="str">
            <v>General</v>
          </cell>
          <cell r="J855" t="str">
            <v>Public Health and Welfare</v>
          </cell>
          <cell r="K855">
            <v>55190</v>
          </cell>
          <cell r="L855" t="str">
            <v>Other Local Health Services</v>
          </cell>
          <cell r="N855" t="str">
            <v>Medical Insurance</v>
          </cell>
          <cell r="O855">
            <v>48986</v>
          </cell>
        </row>
        <row r="856">
          <cell r="D856">
            <v>101</v>
          </cell>
          <cell r="F856" t="str">
            <v>General</v>
          </cell>
          <cell r="G856" t="str">
            <v>General</v>
          </cell>
          <cell r="J856" t="str">
            <v>Public Health and Welfare</v>
          </cell>
          <cell r="K856">
            <v>55190</v>
          </cell>
          <cell r="L856" t="str">
            <v>Other Local Health Services</v>
          </cell>
          <cell r="N856" t="str">
            <v>Dental Insurance</v>
          </cell>
          <cell r="O856">
            <v>4017</v>
          </cell>
        </row>
        <row r="857">
          <cell r="D857">
            <v>101</v>
          </cell>
          <cell r="F857" t="str">
            <v>General</v>
          </cell>
          <cell r="G857" t="str">
            <v>General</v>
          </cell>
          <cell r="J857" t="str">
            <v>Public Health and Welfare</v>
          </cell>
          <cell r="K857">
            <v>55190</v>
          </cell>
          <cell r="L857" t="str">
            <v>Other Local Health Services</v>
          </cell>
          <cell r="N857" t="str">
            <v>Disability Insurance</v>
          </cell>
          <cell r="O857">
            <v>1506</v>
          </cell>
        </row>
        <row r="858">
          <cell r="D858">
            <v>101</v>
          </cell>
          <cell r="F858" t="str">
            <v>General</v>
          </cell>
          <cell r="G858" t="str">
            <v>General</v>
          </cell>
          <cell r="J858" t="str">
            <v>Public Health and Welfare</v>
          </cell>
          <cell r="K858">
            <v>55190</v>
          </cell>
          <cell r="L858" t="str">
            <v>Other Local Health Services</v>
          </cell>
          <cell r="N858" t="str">
            <v>Unemployment Compensation</v>
          </cell>
          <cell r="O858">
            <v>821</v>
          </cell>
        </row>
        <row r="859">
          <cell r="D859">
            <v>101</v>
          </cell>
          <cell r="F859" t="str">
            <v>General</v>
          </cell>
          <cell r="G859" t="str">
            <v>General</v>
          </cell>
          <cell r="J859" t="str">
            <v>Public Health and Welfare</v>
          </cell>
          <cell r="K859">
            <v>55190</v>
          </cell>
          <cell r="L859" t="str">
            <v>Other Local Health Services</v>
          </cell>
          <cell r="N859" t="str">
            <v>Employer Medicare</v>
          </cell>
          <cell r="O859">
            <v>3227</v>
          </cell>
        </row>
        <row r="860">
          <cell r="D860">
            <v>101</v>
          </cell>
          <cell r="F860" t="str">
            <v>General</v>
          </cell>
          <cell r="G860" t="str">
            <v>General</v>
          </cell>
          <cell r="J860" t="str">
            <v>Public Health and Welfare</v>
          </cell>
          <cell r="K860">
            <v>55190</v>
          </cell>
          <cell r="L860" t="str">
            <v>Other Local Health Services</v>
          </cell>
          <cell r="N860" t="str">
            <v>Travel</v>
          </cell>
          <cell r="O860">
            <v>9634</v>
          </cell>
        </row>
        <row r="861">
          <cell r="D861">
            <v>101</v>
          </cell>
          <cell r="F861" t="str">
            <v>General</v>
          </cell>
          <cell r="G861" t="str">
            <v>General</v>
          </cell>
          <cell r="J861" t="str">
            <v>Public Health and Welfare</v>
          </cell>
          <cell r="K861">
            <v>55190</v>
          </cell>
          <cell r="L861" t="str">
            <v>Other Local Health Services</v>
          </cell>
          <cell r="N861" t="str">
            <v>Liability Insurance</v>
          </cell>
          <cell r="O861">
            <v>1000</v>
          </cell>
        </row>
        <row r="862">
          <cell r="D862">
            <v>101</v>
          </cell>
          <cell r="F862" t="str">
            <v>General</v>
          </cell>
          <cell r="G862" t="str">
            <v>General</v>
          </cell>
          <cell r="J862" t="str">
            <v>Public Health and Welfare</v>
          </cell>
          <cell r="K862">
            <v>55190</v>
          </cell>
          <cell r="L862" t="str">
            <v>Other Local Health Services</v>
          </cell>
          <cell r="N862" t="str">
            <v>Workers' Compensation Insurance</v>
          </cell>
          <cell r="O862">
            <v>951</v>
          </cell>
        </row>
        <row r="863">
          <cell r="D863">
            <v>101</v>
          </cell>
          <cell r="F863" t="str">
            <v>General</v>
          </cell>
          <cell r="G863" t="str">
            <v>General</v>
          </cell>
          <cell r="J863" t="str">
            <v>Public Health and Welfare</v>
          </cell>
          <cell r="K863">
            <v>55710</v>
          </cell>
          <cell r="L863" t="str">
            <v>Sanitation Management</v>
          </cell>
          <cell r="N863" t="str">
            <v>County Official/Administrative Officer</v>
          </cell>
          <cell r="O863">
            <v>34778</v>
          </cell>
        </row>
        <row r="864">
          <cell r="D864">
            <v>101</v>
          </cell>
          <cell r="F864" t="str">
            <v>General</v>
          </cell>
          <cell r="G864" t="str">
            <v>General</v>
          </cell>
          <cell r="J864" t="str">
            <v>Public Health and Welfare</v>
          </cell>
          <cell r="K864">
            <v>55710</v>
          </cell>
          <cell r="L864" t="str">
            <v>Sanitation Management</v>
          </cell>
          <cell r="N864" t="str">
            <v>Supervisor/Director</v>
          </cell>
          <cell r="O864">
            <v>34429</v>
          </cell>
        </row>
        <row r="865">
          <cell r="D865">
            <v>101</v>
          </cell>
          <cell r="F865" t="str">
            <v>General</v>
          </cell>
          <cell r="G865" t="str">
            <v>General</v>
          </cell>
          <cell r="J865" t="str">
            <v>Public Health and Welfare</v>
          </cell>
          <cell r="K865">
            <v>55710</v>
          </cell>
          <cell r="L865" t="str">
            <v>Sanitation Management</v>
          </cell>
          <cell r="N865" t="str">
            <v>Laborers</v>
          </cell>
          <cell r="O865">
            <v>23365</v>
          </cell>
        </row>
        <row r="866">
          <cell r="D866">
            <v>101</v>
          </cell>
          <cell r="F866" t="str">
            <v>General</v>
          </cell>
          <cell r="G866" t="str">
            <v>General</v>
          </cell>
          <cell r="J866" t="str">
            <v>Public Health and Welfare</v>
          </cell>
          <cell r="K866">
            <v>55710</v>
          </cell>
          <cell r="L866" t="str">
            <v>Sanitation Management</v>
          </cell>
          <cell r="N866" t="str">
            <v>Social Security</v>
          </cell>
          <cell r="O866">
            <v>5301</v>
          </cell>
        </row>
        <row r="867">
          <cell r="D867">
            <v>101</v>
          </cell>
          <cell r="F867" t="str">
            <v>General</v>
          </cell>
          <cell r="G867" t="str">
            <v>General</v>
          </cell>
          <cell r="J867" t="str">
            <v>Public Health and Welfare</v>
          </cell>
          <cell r="K867">
            <v>55710</v>
          </cell>
          <cell r="L867" t="str">
            <v>Sanitation Management</v>
          </cell>
          <cell r="N867" t="str">
            <v>State Retirement</v>
          </cell>
          <cell r="O867">
            <v>7285</v>
          </cell>
        </row>
        <row r="868">
          <cell r="D868">
            <v>101</v>
          </cell>
          <cell r="F868" t="str">
            <v>General</v>
          </cell>
          <cell r="G868" t="str">
            <v>General</v>
          </cell>
          <cell r="J868" t="str">
            <v>Public Health and Welfare</v>
          </cell>
          <cell r="K868">
            <v>55710</v>
          </cell>
          <cell r="L868" t="str">
            <v>Sanitation Management</v>
          </cell>
          <cell r="N868" t="str">
            <v>Life Insurance</v>
          </cell>
          <cell r="O868">
            <v>127</v>
          </cell>
        </row>
        <row r="869">
          <cell r="D869">
            <v>101</v>
          </cell>
          <cell r="F869" t="str">
            <v>General</v>
          </cell>
          <cell r="G869" t="str">
            <v>General</v>
          </cell>
          <cell r="J869" t="str">
            <v>Public Health and Welfare</v>
          </cell>
          <cell r="K869">
            <v>55710</v>
          </cell>
          <cell r="L869" t="str">
            <v>Sanitation Management</v>
          </cell>
          <cell r="N869" t="str">
            <v>Medical Insurance</v>
          </cell>
          <cell r="O869">
            <v>19991</v>
          </cell>
        </row>
        <row r="870">
          <cell r="D870">
            <v>101</v>
          </cell>
          <cell r="F870" t="str">
            <v>General</v>
          </cell>
          <cell r="G870" t="str">
            <v>General</v>
          </cell>
          <cell r="J870" t="str">
            <v>Public Health and Welfare</v>
          </cell>
          <cell r="K870">
            <v>55710</v>
          </cell>
          <cell r="L870" t="str">
            <v>Sanitation Management</v>
          </cell>
          <cell r="N870" t="str">
            <v>Dental Insurance</v>
          </cell>
          <cell r="O870">
            <v>1190</v>
          </cell>
        </row>
        <row r="871">
          <cell r="D871">
            <v>101</v>
          </cell>
          <cell r="F871" t="str">
            <v>General</v>
          </cell>
          <cell r="G871" t="str">
            <v>General</v>
          </cell>
          <cell r="J871" t="str">
            <v>Public Health and Welfare</v>
          </cell>
          <cell r="K871">
            <v>55710</v>
          </cell>
          <cell r="L871" t="str">
            <v>Sanitation Management</v>
          </cell>
          <cell r="N871" t="str">
            <v>Disability Insurance</v>
          </cell>
          <cell r="O871">
            <v>634</v>
          </cell>
        </row>
        <row r="872">
          <cell r="D872">
            <v>101</v>
          </cell>
          <cell r="F872" t="str">
            <v>General</v>
          </cell>
          <cell r="G872" t="str">
            <v>General</v>
          </cell>
          <cell r="J872" t="str">
            <v>Public Health and Welfare</v>
          </cell>
          <cell r="K872">
            <v>55710</v>
          </cell>
          <cell r="L872" t="str">
            <v>Sanitation Management</v>
          </cell>
          <cell r="N872" t="str">
            <v>Unemployment Compensation</v>
          </cell>
          <cell r="O872">
            <v>184</v>
          </cell>
        </row>
        <row r="873">
          <cell r="D873">
            <v>101</v>
          </cell>
          <cell r="F873" t="str">
            <v>General</v>
          </cell>
          <cell r="G873" t="str">
            <v>General</v>
          </cell>
          <cell r="J873" t="str">
            <v>Public Health and Welfare</v>
          </cell>
          <cell r="K873">
            <v>55710</v>
          </cell>
          <cell r="L873" t="str">
            <v>Sanitation Management</v>
          </cell>
          <cell r="N873" t="str">
            <v>Employer Medicare</v>
          </cell>
          <cell r="O873">
            <v>1240</v>
          </cell>
        </row>
        <row r="874">
          <cell r="D874">
            <v>101</v>
          </cell>
          <cell r="F874" t="str">
            <v>General</v>
          </cell>
          <cell r="G874" t="str">
            <v>General</v>
          </cell>
          <cell r="J874" t="str">
            <v>Public Health and Welfare</v>
          </cell>
          <cell r="K874">
            <v>55710</v>
          </cell>
          <cell r="L874" t="str">
            <v>Sanitation Management</v>
          </cell>
          <cell r="N874" t="str">
            <v>Advertising</v>
          </cell>
          <cell r="O874">
            <v>1097</v>
          </cell>
        </row>
        <row r="875">
          <cell r="D875">
            <v>101</v>
          </cell>
          <cell r="F875" t="str">
            <v>General</v>
          </cell>
          <cell r="G875" t="str">
            <v>General</v>
          </cell>
          <cell r="J875" t="str">
            <v>Public Health and Welfare</v>
          </cell>
          <cell r="K875">
            <v>55710</v>
          </cell>
          <cell r="L875" t="str">
            <v>Sanitation Management</v>
          </cell>
          <cell r="N875" t="str">
            <v>Communication</v>
          </cell>
          <cell r="O875">
            <v>805</v>
          </cell>
        </row>
        <row r="876">
          <cell r="D876">
            <v>101</v>
          </cell>
          <cell r="F876" t="str">
            <v>General</v>
          </cell>
          <cell r="G876" t="str">
            <v>General</v>
          </cell>
          <cell r="J876" t="str">
            <v>Public Health and Welfare</v>
          </cell>
          <cell r="K876">
            <v>55710</v>
          </cell>
          <cell r="L876" t="str">
            <v>Sanitation Management</v>
          </cell>
          <cell r="N876" t="str">
            <v>Maintenance and Repair Services - Vehicles</v>
          </cell>
          <cell r="O876">
            <v>1500</v>
          </cell>
        </row>
        <row r="877">
          <cell r="D877">
            <v>101</v>
          </cell>
          <cell r="F877" t="str">
            <v>General</v>
          </cell>
          <cell r="G877" t="str">
            <v>General</v>
          </cell>
          <cell r="J877" t="str">
            <v>Public Health and Welfare</v>
          </cell>
          <cell r="K877">
            <v>55710</v>
          </cell>
          <cell r="L877" t="str">
            <v>Sanitation Management</v>
          </cell>
          <cell r="N877" t="str">
            <v>Postal Charges</v>
          </cell>
          <cell r="O877">
            <v>85</v>
          </cell>
        </row>
        <row r="878">
          <cell r="D878">
            <v>101</v>
          </cell>
          <cell r="F878" t="str">
            <v>General</v>
          </cell>
          <cell r="G878" t="str">
            <v>General</v>
          </cell>
          <cell r="J878" t="str">
            <v>Public Health and Welfare</v>
          </cell>
          <cell r="K878">
            <v>55710</v>
          </cell>
          <cell r="L878" t="str">
            <v>Sanitation Management</v>
          </cell>
          <cell r="N878" t="str">
            <v>Gasoline</v>
          </cell>
          <cell r="O878">
            <v>6023</v>
          </cell>
        </row>
        <row r="879">
          <cell r="D879">
            <v>101</v>
          </cell>
          <cell r="F879" t="str">
            <v>General</v>
          </cell>
          <cell r="G879" t="str">
            <v>General</v>
          </cell>
          <cell r="J879" t="str">
            <v>Public Health and Welfare</v>
          </cell>
          <cell r="K879">
            <v>55710</v>
          </cell>
          <cell r="L879" t="str">
            <v>Sanitation Management</v>
          </cell>
          <cell r="N879" t="str">
            <v>Tires and Tubes</v>
          </cell>
          <cell r="O879">
            <v>380</v>
          </cell>
        </row>
        <row r="880">
          <cell r="D880">
            <v>101</v>
          </cell>
          <cell r="F880" t="str">
            <v>General</v>
          </cell>
          <cell r="G880" t="str">
            <v>General</v>
          </cell>
          <cell r="J880" t="str">
            <v>Public Health and Welfare</v>
          </cell>
          <cell r="K880">
            <v>55710</v>
          </cell>
          <cell r="L880" t="str">
            <v>Sanitation Management</v>
          </cell>
          <cell r="N880" t="str">
            <v>Other Supplies and Materials</v>
          </cell>
          <cell r="O880">
            <v>215</v>
          </cell>
        </row>
        <row r="881">
          <cell r="D881">
            <v>101</v>
          </cell>
          <cell r="F881" t="str">
            <v>General</v>
          </cell>
          <cell r="G881" t="str">
            <v>General</v>
          </cell>
          <cell r="J881" t="str">
            <v>Public Health and Welfare</v>
          </cell>
          <cell r="K881">
            <v>55710</v>
          </cell>
          <cell r="L881" t="str">
            <v>Sanitation Management</v>
          </cell>
          <cell r="N881" t="str">
            <v>Trustee's Commission</v>
          </cell>
          <cell r="O881">
            <v>836</v>
          </cell>
        </row>
        <row r="882">
          <cell r="D882">
            <v>101</v>
          </cell>
          <cell r="F882" t="str">
            <v>General</v>
          </cell>
          <cell r="G882" t="str">
            <v>General</v>
          </cell>
          <cell r="J882" t="str">
            <v>Public Health and Welfare</v>
          </cell>
          <cell r="K882">
            <v>55710</v>
          </cell>
          <cell r="L882" t="str">
            <v>Sanitation Management</v>
          </cell>
          <cell r="N882" t="str">
            <v>Vehicle and Equipment Insurance</v>
          </cell>
          <cell r="O882">
            <v>1500</v>
          </cell>
        </row>
        <row r="883">
          <cell r="D883">
            <v>101</v>
          </cell>
          <cell r="F883" t="str">
            <v>General</v>
          </cell>
          <cell r="G883" t="str">
            <v>General</v>
          </cell>
          <cell r="J883" t="str">
            <v>Public Health and Welfare</v>
          </cell>
          <cell r="K883">
            <v>55710</v>
          </cell>
          <cell r="L883" t="str">
            <v>Sanitation Management</v>
          </cell>
          <cell r="N883" t="str">
            <v>Workers' Compensation Insurance</v>
          </cell>
          <cell r="O883">
            <v>2506</v>
          </cell>
        </row>
        <row r="884">
          <cell r="D884">
            <v>101</v>
          </cell>
          <cell r="F884" t="str">
            <v>General</v>
          </cell>
          <cell r="G884" t="str">
            <v>General</v>
          </cell>
          <cell r="J884" t="str">
            <v>Public Health and Welfare</v>
          </cell>
          <cell r="K884">
            <v>55710</v>
          </cell>
          <cell r="L884" t="str">
            <v>Sanitation Management</v>
          </cell>
          <cell r="N884" t="str">
            <v>Data Processing Equipment</v>
          </cell>
          <cell r="O884">
            <v>955</v>
          </cell>
        </row>
        <row r="885">
          <cell r="D885">
            <v>101</v>
          </cell>
          <cell r="F885" t="str">
            <v>General</v>
          </cell>
          <cell r="G885" t="str">
            <v>General</v>
          </cell>
          <cell r="J885" t="str">
            <v>Public Health and Welfare</v>
          </cell>
          <cell r="K885">
            <v>55732</v>
          </cell>
          <cell r="L885" t="str">
            <v>Convenience Centers</v>
          </cell>
          <cell r="N885" t="str">
            <v>Maintenance and Repair Services - Buildings</v>
          </cell>
          <cell r="O885">
            <v>972</v>
          </cell>
        </row>
        <row r="886">
          <cell r="D886">
            <v>101</v>
          </cell>
          <cell r="F886" t="str">
            <v>General</v>
          </cell>
          <cell r="G886" t="str">
            <v>General</v>
          </cell>
          <cell r="J886" t="str">
            <v>Public Health and Welfare</v>
          </cell>
          <cell r="K886">
            <v>55732</v>
          </cell>
          <cell r="L886" t="str">
            <v>Convenience Centers</v>
          </cell>
          <cell r="N886" t="str">
            <v>Rentals</v>
          </cell>
          <cell r="O886">
            <v>8450</v>
          </cell>
        </row>
        <row r="887">
          <cell r="D887">
            <v>101</v>
          </cell>
          <cell r="F887" t="str">
            <v>General</v>
          </cell>
          <cell r="G887" t="str">
            <v>General</v>
          </cell>
          <cell r="J887" t="str">
            <v>Public Health and Welfare</v>
          </cell>
          <cell r="K887">
            <v>55732</v>
          </cell>
          <cell r="L887" t="str">
            <v>Convenience Centers</v>
          </cell>
          <cell r="N887" t="str">
            <v>Other Contracted Services</v>
          </cell>
          <cell r="O887">
            <v>499221</v>
          </cell>
        </row>
        <row r="888">
          <cell r="D888">
            <v>101</v>
          </cell>
          <cell r="F888" t="str">
            <v>General</v>
          </cell>
          <cell r="G888" t="str">
            <v>General</v>
          </cell>
          <cell r="J888" t="str">
            <v>Public Health and Welfare</v>
          </cell>
          <cell r="K888">
            <v>55732</v>
          </cell>
          <cell r="L888" t="str">
            <v>Convenience Centers</v>
          </cell>
          <cell r="N888" t="str">
            <v>Electricity</v>
          </cell>
          <cell r="O888">
            <v>11249</v>
          </cell>
        </row>
        <row r="889">
          <cell r="D889">
            <v>101</v>
          </cell>
          <cell r="F889" t="str">
            <v>General</v>
          </cell>
          <cell r="G889" t="str">
            <v>General</v>
          </cell>
          <cell r="J889" t="str">
            <v>Public Health and Welfare</v>
          </cell>
          <cell r="K889">
            <v>55732</v>
          </cell>
          <cell r="L889" t="str">
            <v>Convenience Centers</v>
          </cell>
          <cell r="N889" t="str">
            <v>Water and Sewer</v>
          </cell>
          <cell r="O889">
            <v>1413</v>
          </cell>
        </row>
        <row r="890">
          <cell r="D890">
            <v>101</v>
          </cell>
          <cell r="F890" t="str">
            <v>General</v>
          </cell>
          <cell r="G890" t="str">
            <v>General</v>
          </cell>
          <cell r="J890" t="str">
            <v>Public Health and Welfare</v>
          </cell>
          <cell r="K890">
            <v>55739</v>
          </cell>
          <cell r="L890" t="str">
            <v>Other Waste Collection</v>
          </cell>
          <cell r="N890" t="str">
            <v>Supervisor/Director</v>
          </cell>
          <cell r="O890">
            <v>2502</v>
          </cell>
        </row>
        <row r="891">
          <cell r="D891">
            <v>101</v>
          </cell>
          <cell r="F891" t="str">
            <v>General</v>
          </cell>
          <cell r="G891" t="str">
            <v>General</v>
          </cell>
          <cell r="J891" t="str">
            <v>Public Health and Welfare</v>
          </cell>
          <cell r="K891">
            <v>55739</v>
          </cell>
          <cell r="L891" t="str">
            <v>Other Waste Collection</v>
          </cell>
          <cell r="N891" t="str">
            <v>Deputy(ies)</v>
          </cell>
          <cell r="O891">
            <v>32683</v>
          </cell>
        </row>
        <row r="892">
          <cell r="D892">
            <v>101</v>
          </cell>
          <cell r="F892" t="str">
            <v>General</v>
          </cell>
          <cell r="G892" t="str">
            <v>General</v>
          </cell>
          <cell r="J892" t="str">
            <v>Public Health and Welfare</v>
          </cell>
          <cell r="K892">
            <v>55739</v>
          </cell>
          <cell r="L892" t="str">
            <v>Other Waste Collection</v>
          </cell>
          <cell r="N892" t="str">
            <v>Social Security</v>
          </cell>
          <cell r="O892">
            <v>2119</v>
          </cell>
        </row>
        <row r="893">
          <cell r="D893">
            <v>101</v>
          </cell>
          <cell r="F893" t="str">
            <v>General</v>
          </cell>
          <cell r="G893" t="str">
            <v>General</v>
          </cell>
          <cell r="J893" t="str">
            <v>Public Health and Welfare</v>
          </cell>
          <cell r="K893">
            <v>55739</v>
          </cell>
          <cell r="L893" t="str">
            <v>Other Waste Collection</v>
          </cell>
          <cell r="N893" t="str">
            <v>State Retirement</v>
          </cell>
          <cell r="O893">
            <v>2558</v>
          </cell>
        </row>
        <row r="894">
          <cell r="D894">
            <v>101</v>
          </cell>
          <cell r="F894" t="str">
            <v>General</v>
          </cell>
          <cell r="G894" t="str">
            <v>General</v>
          </cell>
          <cell r="J894" t="str">
            <v>Public Health and Welfare</v>
          </cell>
          <cell r="K894">
            <v>55739</v>
          </cell>
          <cell r="L894" t="str">
            <v>Other Waste Collection</v>
          </cell>
          <cell r="N894" t="str">
            <v>Life Insurance</v>
          </cell>
          <cell r="O894">
            <v>51</v>
          </cell>
        </row>
        <row r="895">
          <cell r="D895">
            <v>101</v>
          </cell>
          <cell r="F895" t="str">
            <v>General</v>
          </cell>
          <cell r="G895" t="str">
            <v>General</v>
          </cell>
          <cell r="J895" t="str">
            <v>Public Health and Welfare</v>
          </cell>
          <cell r="K895">
            <v>55739</v>
          </cell>
          <cell r="L895" t="str">
            <v>Other Waste Collection</v>
          </cell>
          <cell r="N895" t="str">
            <v>Medical Insurance</v>
          </cell>
          <cell r="O895">
            <v>3847</v>
          </cell>
        </row>
        <row r="896">
          <cell r="D896">
            <v>101</v>
          </cell>
          <cell r="F896" t="str">
            <v>General</v>
          </cell>
          <cell r="G896" t="str">
            <v>General</v>
          </cell>
          <cell r="J896" t="str">
            <v>Public Health and Welfare</v>
          </cell>
          <cell r="K896">
            <v>55739</v>
          </cell>
          <cell r="L896" t="str">
            <v>Other Waste Collection</v>
          </cell>
          <cell r="N896" t="str">
            <v>Dental Insurance</v>
          </cell>
          <cell r="O896">
            <v>297</v>
          </cell>
        </row>
        <row r="897">
          <cell r="D897">
            <v>101</v>
          </cell>
          <cell r="F897" t="str">
            <v>General</v>
          </cell>
          <cell r="G897" t="str">
            <v>General</v>
          </cell>
          <cell r="J897" t="str">
            <v>Public Health and Welfare</v>
          </cell>
          <cell r="K897">
            <v>55739</v>
          </cell>
          <cell r="L897" t="str">
            <v>Other Waste Collection</v>
          </cell>
          <cell r="N897" t="str">
            <v>Disability Insurance</v>
          </cell>
          <cell r="O897">
            <v>226</v>
          </cell>
        </row>
        <row r="898">
          <cell r="D898">
            <v>101</v>
          </cell>
          <cell r="F898" t="str">
            <v>General</v>
          </cell>
          <cell r="G898" t="str">
            <v>General</v>
          </cell>
          <cell r="J898" t="str">
            <v>Public Health and Welfare</v>
          </cell>
          <cell r="K898">
            <v>55739</v>
          </cell>
          <cell r="L898" t="str">
            <v>Other Waste Collection</v>
          </cell>
          <cell r="N898" t="str">
            <v>Unemployment Compensation</v>
          </cell>
          <cell r="O898">
            <v>84</v>
          </cell>
        </row>
        <row r="899">
          <cell r="D899">
            <v>101</v>
          </cell>
          <cell r="F899" t="str">
            <v>General</v>
          </cell>
          <cell r="G899" t="str">
            <v>General</v>
          </cell>
          <cell r="J899" t="str">
            <v>Public Health and Welfare</v>
          </cell>
          <cell r="K899">
            <v>55739</v>
          </cell>
          <cell r="L899" t="str">
            <v>Other Waste Collection</v>
          </cell>
          <cell r="N899" t="str">
            <v>Employer Medicare</v>
          </cell>
          <cell r="O899">
            <v>496</v>
          </cell>
        </row>
        <row r="900">
          <cell r="D900">
            <v>101</v>
          </cell>
          <cell r="F900" t="str">
            <v>General</v>
          </cell>
          <cell r="G900" t="str">
            <v>General</v>
          </cell>
          <cell r="J900" t="str">
            <v>Public Health and Welfare</v>
          </cell>
          <cell r="K900">
            <v>55739</v>
          </cell>
          <cell r="L900" t="str">
            <v>Other Waste Collection</v>
          </cell>
          <cell r="N900" t="str">
            <v>Communication</v>
          </cell>
          <cell r="O900">
            <v>402</v>
          </cell>
        </row>
        <row r="901">
          <cell r="D901">
            <v>101</v>
          </cell>
          <cell r="F901" t="str">
            <v>General</v>
          </cell>
          <cell r="G901" t="str">
            <v>General</v>
          </cell>
          <cell r="J901" t="str">
            <v>Public Health and Welfare</v>
          </cell>
          <cell r="K901">
            <v>55739</v>
          </cell>
          <cell r="L901" t="str">
            <v>Other Waste Collection</v>
          </cell>
          <cell r="N901" t="str">
            <v>Maintenance and Repair Services - Vehicles</v>
          </cell>
          <cell r="O901">
            <v>2000</v>
          </cell>
        </row>
        <row r="902">
          <cell r="D902">
            <v>101</v>
          </cell>
          <cell r="F902" t="str">
            <v>General</v>
          </cell>
          <cell r="G902" t="str">
            <v>General</v>
          </cell>
          <cell r="J902" t="str">
            <v>Public Health and Welfare</v>
          </cell>
          <cell r="K902">
            <v>55739</v>
          </cell>
          <cell r="L902" t="str">
            <v>Other Waste Collection</v>
          </cell>
          <cell r="N902" t="str">
            <v>Travel</v>
          </cell>
          <cell r="O902">
            <v>339</v>
          </cell>
        </row>
        <row r="903">
          <cell r="D903">
            <v>101</v>
          </cell>
          <cell r="F903" t="str">
            <v>General</v>
          </cell>
          <cell r="G903" t="str">
            <v>General</v>
          </cell>
          <cell r="J903" t="str">
            <v>Public Health and Welfare</v>
          </cell>
          <cell r="K903">
            <v>55739</v>
          </cell>
          <cell r="L903" t="str">
            <v>Other Waste Collection</v>
          </cell>
          <cell r="N903" t="str">
            <v>Gasoline</v>
          </cell>
          <cell r="O903">
            <v>3438</v>
          </cell>
        </row>
        <row r="904">
          <cell r="D904">
            <v>101</v>
          </cell>
          <cell r="F904" t="str">
            <v>General</v>
          </cell>
          <cell r="G904" t="str">
            <v>General</v>
          </cell>
          <cell r="J904" t="str">
            <v>Public Health and Welfare</v>
          </cell>
          <cell r="K904">
            <v>55739</v>
          </cell>
          <cell r="L904" t="str">
            <v>Other Waste Collection</v>
          </cell>
          <cell r="N904" t="str">
            <v>Instructional Supplies and Materials</v>
          </cell>
          <cell r="O904">
            <v>10743</v>
          </cell>
        </row>
        <row r="905">
          <cell r="D905">
            <v>101</v>
          </cell>
          <cell r="F905" t="str">
            <v>General</v>
          </cell>
          <cell r="G905" t="str">
            <v>General</v>
          </cell>
          <cell r="J905" t="str">
            <v>Public Health and Welfare</v>
          </cell>
          <cell r="K905">
            <v>55739</v>
          </cell>
          <cell r="L905" t="str">
            <v>Other Waste Collection</v>
          </cell>
          <cell r="N905" t="str">
            <v>Uniforms</v>
          </cell>
          <cell r="O905">
            <v>455</v>
          </cell>
        </row>
        <row r="906">
          <cell r="D906">
            <v>101</v>
          </cell>
          <cell r="F906" t="str">
            <v>General</v>
          </cell>
          <cell r="G906" t="str">
            <v>General</v>
          </cell>
          <cell r="J906" t="str">
            <v>Public Health and Welfare</v>
          </cell>
          <cell r="K906">
            <v>55739</v>
          </cell>
          <cell r="L906" t="str">
            <v>Other Waste Collection</v>
          </cell>
          <cell r="N906" t="str">
            <v>Other Supplies and Materials</v>
          </cell>
          <cell r="O906">
            <v>3985</v>
          </cell>
        </row>
        <row r="907">
          <cell r="D907">
            <v>101</v>
          </cell>
          <cell r="F907" t="str">
            <v>General</v>
          </cell>
          <cell r="G907" t="str">
            <v>General</v>
          </cell>
          <cell r="J907" t="str">
            <v>Public Health and Welfare</v>
          </cell>
          <cell r="K907">
            <v>55739</v>
          </cell>
          <cell r="L907" t="str">
            <v>Other Waste Collection</v>
          </cell>
          <cell r="N907" t="str">
            <v>Vehicle and Equipment Insurance</v>
          </cell>
          <cell r="O907">
            <v>1700</v>
          </cell>
        </row>
        <row r="908">
          <cell r="D908">
            <v>101</v>
          </cell>
          <cell r="F908" t="str">
            <v>General</v>
          </cell>
          <cell r="G908" t="str">
            <v>General</v>
          </cell>
          <cell r="J908" t="str">
            <v>Public Health and Welfare</v>
          </cell>
          <cell r="K908">
            <v>55739</v>
          </cell>
          <cell r="L908" t="str">
            <v>Other Waste Collection</v>
          </cell>
          <cell r="N908" t="str">
            <v>Workers' Compensation Insurance</v>
          </cell>
          <cell r="O908">
            <v>954</v>
          </cell>
        </row>
        <row r="909">
          <cell r="D909">
            <v>101</v>
          </cell>
          <cell r="F909" t="str">
            <v>General</v>
          </cell>
          <cell r="G909" t="str">
            <v>General</v>
          </cell>
          <cell r="J909" t="str">
            <v>Public Health and Welfare</v>
          </cell>
          <cell r="K909">
            <v>55751</v>
          </cell>
          <cell r="L909" t="str">
            <v>Recycling Center</v>
          </cell>
          <cell r="N909" t="str">
            <v>Contracts with Private Agencies</v>
          </cell>
          <cell r="O909">
            <v>5718</v>
          </cell>
        </row>
        <row r="910">
          <cell r="D910">
            <v>101</v>
          </cell>
          <cell r="F910" t="str">
            <v>General</v>
          </cell>
          <cell r="G910" t="str">
            <v>General</v>
          </cell>
          <cell r="J910" t="str">
            <v>Public Health and Welfare</v>
          </cell>
          <cell r="K910">
            <v>55751</v>
          </cell>
          <cell r="L910" t="str">
            <v>Recycling Center</v>
          </cell>
          <cell r="N910" t="str">
            <v>Other Supplies and Materials</v>
          </cell>
          <cell r="O910">
            <v>497</v>
          </cell>
        </row>
        <row r="911">
          <cell r="D911">
            <v>101</v>
          </cell>
          <cell r="F911" t="str">
            <v>General</v>
          </cell>
          <cell r="G911" t="str">
            <v>General</v>
          </cell>
          <cell r="J911" t="str">
            <v>Public Health and Welfare</v>
          </cell>
          <cell r="K911">
            <v>55751</v>
          </cell>
          <cell r="L911" t="str">
            <v>Recycling Center</v>
          </cell>
          <cell r="N911" t="str">
            <v>Other Capital Outlay</v>
          </cell>
          <cell r="O911">
            <v>7300</v>
          </cell>
        </row>
        <row r="912">
          <cell r="D912">
            <v>101</v>
          </cell>
          <cell r="F912" t="str">
            <v>General</v>
          </cell>
          <cell r="G912" t="str">
            <v>General</v>
          </cell>
          <cell r="J912" t="str">
            <v>Public Health and Welfare</v>
          </cell>
          <cell r="K912">
            <v>55754</v>
          </cell>
          <cell r="L912" t="str">
            <v>Landfill Operation and Maintenance</v>
          </cell>
          <cell r="N912" t="str">
            <v>Contracts with Private Agencies</v>
          </cell>
          <cell r="O912">
            <v>591053</v>
          </cell>
        </row>
        <row r="913">
          <cell r="D913">
            <v>101</v>
          </cell>
          <cell r="F913" t="str">
            <v>General</v>
          </cell>
          <cell r="G913" t="str">
            <v>General</v>
          </cell>
          <cell r="J913" t="str">
            <v>Public Health and Welfare</v>
          </cell>
          <cell r="K913">
            <v>55754</v>
          </cell>
          <cell r="L913" t="str">
            <v>Landfill Operation and Maintenance</v>
          </cell>
          <cell r="N913" t="str">
            <v>Contributions</v>
          </cell>
          <cell r="O913">
            <v>14600</v>
          </cell>
        </row>
        <row r="914">
          <cell r="D914">
            <v>101</v>
          </cell>
          <cell r="F914" t="str">
            <v>General</v>
          </cell>
          <cell r="G914" t="str">
            <v>General</v>
          </cell>
          <cell r="J914" t="str">
            <v>Public Health and Welfare</v>
          </cell>
          <cell r="K914">
            <v>55759</v>
          </cell>
          <cell r="L914" t="str">
            <v>Other Waste Disposal</v>
          </cell>
          <cell r="N914" t="str">
            <v>Contracts with Private Agencies</v>
          </cell>
          <cell r="O914">
            <v>58921</v>
          </cell>
        </row>
        <row r="915">
          <cell r="D915">
            <v>101</v>
          </cell>
          <cell r="F915" t="str">
            <v>General</v>
          </cell>
          <cell r="G915" t="str">
            <v>General</v>
          </cell>
          <cell r="J915" t="str">
            <v>Public Health and Welfare</v>
          </cell>
          <cell r="K915">
            <v>55759</v>
          </cell>
          <cell r="L915" t="str">
            <v>Other Waste Disposal</v>
          </cell>
          <cell r="N915" t="str">
            <v>Rentals</v>
          </cell>
          <cell r="O915">
            <v>75</v>
          </cell>
        </row>
        <row r="916">
          <cell r="D916">
            <v>101</v>
          </cell>
          <cell r="F916" t="str">
            <v>General</v>
          </cell>
          <cell r="G916" t="str">
            <v>General</v>
          </cell>
          <cell r="J916" t="str">
            <v>Social, Cultural, and Recreational Services</v>
          </cell>
          <cell r="K916">
            <v>56700</v>
          </cell>
          <cell r="L916" t="str">
            <v>Parks and Fair Boards</v>
          </cell>
          <cell r="N916" t="str">
            <v>Contributions</v>
          </cell>
          <cell r="O916">
            <v>3000</v>
          </cell>
        </row>
        <row r="917">
          <cell r="D917">
            <v>101</v>
          </cell>
          <cell r="F917" t="str">
            <v>General</v>
          </cell>
          <cell r="G917" t="str">
            <v>General</v>
          </cell>
          <cell r="J917" t="str">
            <v>Social, Cultural, and Recreational Services</v>
          </cell>
          <cell r="K917">
            <v>56900</v>
          </cell>
          <cell r="L917" t="str">
            <v>Other Social, Cultural, and Recreational</v>
          </cell>
          <cell r="N917" t="str">
            <v>Audiovisual Personnel</v>
          </cell>
          <cell r="O917">
            <v>41826</v>
          </cell>
        </row>
        <row r="918">
          <cell r="D918">
            <v>101</v>
          </cell>
          <cell r="F918" t="str">
            <v>General</v>
          </cell>
          <cell r="G918" t="str">
            <v>General</v>
          </cell>
          <cell r="J918" t="str">
            <v>Social, Cultural, and Recreational Services</v>
          </cell>
          <cell r="K918">
            <v>56900</v>
          </cell>
          <cell r="L918" t="str">
            <v>Other Social, Cultural, and Recreational</v>
          </cell>
          <cell r="N918" t="str">
            <v>Social Security</v>
          </cell>
          <cell r="O918">
            <v>2269</v>
          </cell>
        </row>
        <row r="919">
          <cell r="D919">
            <v>101</v>
          </cell>
          <cell r="F919" t="str">
            <v>General</v>
          </cell>
          <cell r="G919" t="str">
            <v>General</v>
          </cell>
          <cell r="J919" t="str">
            <v>Social, Cultural, and Recreational Services</v>
          </cell>
          <cell r="K919">
            <v>56900</v>
          </cell>
          <cell r="L919" t="str">
            <v>Other Social, Cultural, and Recreational</v>
          </cell>
          <cell r="N919" t="str">
            <v>State Retirement</v>
          </cell>
          <cell r="O919">
            <v>3182</v>
          </cell>
        </row>
        <row r="920">
          <cell r="D920">
            <v>101</v>
          </cell>
          <cell r="F920" t="str">
            <v>General</v>
          </cell>
          <cell r="G920" t="str">
            <v>General</v>
          </cell>
          <cell r="J920" t="str">
            <v>Social, Cultural, and Recreational Services</v>
          </cell>
          <cell r="K920">
            <v>56900</v>
          </cell>
          <cell r="L920" t="str">
            <v>Other Social, Cultural, and Recreational</v>
          </cell>
          <cell r="N920" t="str">
            <v>Life Insurance</v>
          </cell>
          <cell r="O920">
            <v>51</v>
          </cell>
        </row>
        <row r="921">
          <cell r="D921">
            <v>101</v>
          </cell>
          <cell r="F921" t="str">
            <v>General</v>
          </cell>
          <cell r="G921" t="str">
            <v>General</v>
          </cell>
          <cell r="J921" t="str">
            <v>Social, Cultural, and Recreational Services</v>
          </cell>
          <cell r="K921">
            <v>56900</v>
          </cell>
          <cell r="L921" t="str">
            <v>Other Social, Cultural, and Recreational</v>
          </cell>
          <cell r="N921" t="str">
            <v>Medical Insurance</v>
          </cell>
          <cell r="O921">
            <v>10763</v>
          </cell>
        </row>
        <row r="922">
          <cell r="D922">
            <v>101</v>
          </cell>
          <cell r="F922" t="str">
            <v>General</v>
          </cell>
          <cell r="G922" t="str">
            <v>General</v>
          </cell>
          <cell r="J922" t="str">
            <v>Social, Cultural, and Recreational Services</v>
          </cell>
          <cell r="K922">
            <v>56900</v>
          </cell>
          <cell r="L922" t="str">
            <v>Other Social, Cultural, and Recreational</v>
          </cell>
          <cell r="N922" t="str">
            <v>Dental Insurance</v>
          </cell>
          <cell r="O922">
            <v>595</v>
          </cell>
        </row>
        <row r="923">
          <cell r="D923">
            <v>101</v>
          </cell>
          <cell r="F923" t="str">
            <v>General</v>
          </cell>
          <cell r="G923" t="str">
            <v>General</v>
          </cell>
          <cell r="J923" t="str">
            <v>Social, Cultural, and Recreational Services</v>
          </cell>
          <cell r="K923">
            <v>56900</v>
          </cell>
          <cell r="L923" t="str">
            <v>Other Social, Cultural, and Recreational</v>
          </cell>
          <cell r="N923" t="str">
            <v>Disability Insurance</v>
          </cell>
          <cell r="O923">
            <v>289</v>
          </cell>
        </row>
        <row r="924">
          <cell r="D924">
            <v>101</v>
          </cell>
          <cell r="F924" t="str">
            <v>General</v>
          </cell>
          <cell r="G924" t="str">
            <v>General</v>
          </cell>
          <cell r="J924" t="str">
            <v>Social, Cultural, and Recreational Services</v>
          </cell>
          <cell r="K924">
            <v>56900</v>
          </cell>
          <cell r="L924" t="str">
            <v>Other Social, Cultural, and Recreational</v>
          </cell>
          <cell r="N924" t="str">
            <v>Unemployment Compensation</v>
          </cell>
          <cell r="O924">
            <v>72</v>
          </cell>
        </row>
        <row r="925">
          <cell r="D925">
            <v>101</v>
          </cell>
          <cell r="F925" t="str">
            <v>General</v>
          </cell>
          <cell r="G925" t="str">
            <v>General</v>
          </cell>
          <cell r="J925" t="str">
            <v>Social, Cultural, and Recreational Services</v>
          </cell>
          <cell r="K925">
            <v>56900</v>
          </cell>
          <cell r="L925" t="str">
            <v>Other Social, Cultural, and Recreational</v>
          </cell>
          <cell r="N925" t="str">
            <v>Employer Medicare</v>
          </cell>
          <cell r="O925">
            <v>531</v>
          </cell>
        </row>
        <row r="926">
          <cell r="D926">
            <v>101</v>
          </cell>
          <cell r="F926" t="str">
            <v>General</v>
          </cell>
          <cell r="G926" t="str">
            <v>General</v>
          </cell>
          <cell r="J926" t="str">
            <v>Social, Cultural, and Recreational Services</v>
          </cell>
          <cell r="K926">
            <v>56900</v>
          </cell>
          <cell r="L926" t="str">
            <v>Other Social, Cultural, and Recreational</v>
          </cell>
          <cell r="N926" t="str">
            <v>Travel</v>
          </cell>
          <cell r="O926">
            <v>90</v>
          </cell>
        </row>
        <row r="927">
          <cell r="D927">
            <v>101</v>
          </cell>
          <cell r="F927" t="str">
            <v>General</v>
          </cell>
          <cell r="G927" t="str">
            <v>General</v>
          </cell>
          <cell r="J927" t="str">
            <v>Social, Cultural, and Recreational Services</v>
          </cell>
          <cell r="K927">
            <v>56900</v>
          </cell>
          <cell r="L927" t="str">
            <v>Other Social, Cultural, and Recreational</v>
          </cell>
          <cell r="N927" t="str">
            <v>Other Supplies and Materials</v>
          </cell>
          <cell r="O927">
            <v>4716</v>
          </cell>
        </row>
        <row r="928">
          <cell r="D928">
            <v>101</v>
          </cell>
          <cell r="F928" t="str">
            <v>General</v>
          </cell>
          <cell r="G928" t="str">
            <v>General</v>
          </cell>
          <cell r="J928" t="str">
            <v>Social, Cultural, and Recreational Services</v>
          </cell>
          <cell r="K928">
            <v>56900</v>
          </cell>
          <cell r="L928" t="str">
            <v>Other Social, Cultural, and Recreational</v>
          </cell>
          <cell r="N928" t="str">
            <v>Workers' Compensation Insurance</v>
          </cell>
          <cell r="O928">
            <v>78</v>
          </cell>
        </row>
        <row r="929">
          <cell r="D929">
            <v>101</v>
          </cell>
          <cell r="F929" t="str">
            <v>General</v>
          </cell>
          <cell r="G929" t="str">
            <v>General</v>
          </cell>
          <cell r="J929" t="str">
            <v>Social, Cultural, and Recreational Services</v>
          </cell>
          <cell r="K929">
            <v>56900</v>
          </cell>
          <cell r="L929" t="str">
            <v>Other Social, Cultural, and Recreational</v>
          </cell>
          <cell r="N929" t="str">
            <v>Data Processing Equipment</v>
          </cell>
          <cell r="O929">
            <v>8524</v>
          </cell>
        </row>
        <row r="930">
          <cell r="D930">
            <v>101</v>
          </cell>
          <cell r="F930" t="str">
            <v>General</v>
          </cell>
          <cell r="G930" t="str">
            <v>General</v>
          </cell>
          <cell r="J930" t="str">
            <v>Agriculture and Natural Resources</v>
          </cell>
          <cell r="K930">
            <v>57100</v>
          </cell>
          <cell r="L930" t="str">
            <v>Agriculture Extension Service</v>
          </cell>
          <cell r="N930" t="str">
            <v>Clerical Personnel</v>
          </cell>
          <cell r="O930">
            <v>60364</v>
          </cell>
        </row>
        <row r="931">
          <cell r="D931">
            <v>101</v>
          </cell>
          <cell r="F931" t="str">
            <v>General</v>
          </cell>
          <cell r="G931" t="str">
            <v>General</v>
          </cell>
          <cell r="J931" t="str">
            <v>Agriculture and Natural Resources</v>
          </cell>
          <cell r="K931">
            <v>57100</v>
          </cell>
          <cell r="L931" t="str">
            <v>Agriculture Extension Service</v>
          </cell>
          <cell r="N931" t="str">
            <v>Social Security</v>
          </cell>
          <cell r="O931">
            <v>2603</v>
          </cell>
        </row>
        <row r="932">
          <cell r="D932">
            <v>101</v>
          </cell>
          <cell r="F932" t="str">
            <v>General</v>
          </cell>
          <cell r="G932" t="str">
            <v>General</v>
          </cell>
          <cell r="J932" t="str">
            <v>Agriculture and Natural Resources</v>
          </cell>
          <cell r="K932">
            <v>57100</v>
          </cell>
          <cell r="L932" t="str">
            <v>Agriculture Extension Service</v>
          </cell>
          <cell r="N932" t="str">
            <v>Extension Service Medicare</v>
          </cell>
          <cell r="O932">
            <v>9917</v>
          </cell>
        </row>
        <row r="933">
          <cell r="D933">
            <v>101</v>
          </cell>
          <cell r="F933" t="str">
            <v>General</v>
          </cell>
          <cell r="G933" t="str">
            <v>General</v>
          </cell>
          <cell r="J933" t="str">
            <v>Agriculture and Natural Resources</v>
          </cell>
          <cell r="K933">
            <v>57100</v>
          </cell>
          <cell r="L933" t="str">
            <v>Agriculture Extension Service</v>
          </cell>
          <cell r="N933" t="str">
            <v>State Retirement</v>
          </cell>
          <cell r="O933">
            <v>3605</v>
          </cell>
        </row>
        <row r="934">
          <cell r="D934">
            <v>101</v>
          </cell>
          <cell r="F934" t="str">
            <v>General</v>
          </cell>
          <cell r="G934" t="str">
            <v>General</v>
          </cell>
          <cell r="J934" t="str">
            <v>Agriculture and Natural Resources</v>
          </cell>
          <cell r="K934">
            <v>57100</v>
          </cell>
          <cell r="L934" t="str">
            <v>Agriculture Extension Service</v>
          </cell>
          <cell r="N934" t="str">
            <v>Life Insurance</v>
          </cell>
          <cell r="O934">
            <v>102</v>
          </cell>
        </row>
        <row r="935">
          <cell r="D935">
            <v>101</v>
          </cell>
          <cell r="F935" t="str">
            <v>General</v>
          </cell>
          <cell r="G935" t="str">
            <v>General</v>
          </cell>
          <cell r="J935" t="str">
            <v>Agriculture and Natural Resources</v>
          </cell>
          <cell r="K935">
            <v>57100</v>
          </cell>
          <cell r="L935" t="str">
            <v>Agriculture Extension Service</v>
          </cell>
          <cell r="N935" t="str">
            <v>Medical Insurance</v>
          </cell>
          <cell r="O935">
            <v>9929</v>
          </cell>
        </row>
        <row r="936">
          <cell r="D936">
            <v>101</v>
          </cell>
          <cell r="F936" t="str">
            <v>General</v>
          </cell>
          <cell r="G936" t="str">
            <v>General</v>
          </cell>
          <cell r="J936" t="str">
            <v>Agriculture and Natural Resources</v>
          </cell>
          <cell r="K936">
            <v>57100</v>
          </cell>
          <cell r="L936" t="str">
            <v>Agriculture Extension Service</v>
          </cell>
          <cell r="N936" t="str">
            <v>Dental Insurance</v>
          </cell>
          <cell r="O936">
            <v>868</v>
          </cell>
        </row>
        <row r="937">
          <cell r="D937">
            <v>101</v>
          </cell>
          <cell r="F937" t="str">
            <v>General</v>
          </cell>
          <cell r="G937" t="str">
            <v>General</v>
          </cell>
          <cell r="J937" t="str">
            <v>Agriculture and Natural Resources</v>
          </cell>
          <cell r="K937">
            <v>57100</v>
          </cell>
          <cell r="L937" t="str">
            <v>Agriculture Extension Service</v>
          </cell>
          <cell r="N937" t="str">
            <v>Disability Insurance</v>
          </cell>
          <cell r="O937">
            <v>318</v>
          </cell>
        </row>
        <row r="938">
          <cell r="D938">
            <v>101</v>
          </cell>
          <cell r="F938" t="str">
            <v>General</v>
          </cell>
          <cell r="G938" t="str">
            <v>General</v>
          </cell>
          <cell r="J938" t="str">
            <v>Agriculture and Natural Resources</v>
          </cell>
          <cell r="K938">
            <v>57100</v>
          </cell>
          <cell r="L938" t="str">
            <v>Agriculture Extension Service</v>
          </cell>
          <cell r="N938" t="str">
            <v>Unemployment Compensation</v>
          </cell>
          <cell r="O938">
            <v>144</v>
          </cell>
        </row>
        <row r="939">
          <cell r="D939">
            <v>101</v>
          </cell>
          <cell r="F939" t="str">
            <v>General</v>
          </cell>
          <cell r="G939" t="str">
            <v>General</v>
          </cell>
          <cell r="J939" t="str">
            <v>Agriculture and Natural Resources</v>
          </cell>
          <cell r="K939">
            <v>57100</v>
          </cell>
          <cell r="L939" t="str">
            <v>Agriculture Extension Service</v>
          </cell>
          <cell r="N939" t="str">
            <v>Employer Medicare</v>
          </cell>
          <cell r="O939">
            <v>609</v>
          </cell>
        </row>
        <row r="940">
          <cell r="D940">
            <v>101</v>
          </cell>
          <cell r="F940" t="str">
            <v>General</v>
          </cell>
          <cell r="G940" t="str">
            <v>General</v>
          </cell>
          <cell r="J940" t="str">
            <v>Agriculture and Natural Resources</v>
          </cell>
          <cell r="K940">
            <v>57100</v>
          </cell>
          <cell r="L940" t="str">
            <v>Agriculture Extension Service</v>
          </cell>
          <cell r="N940" t="str">
            <v>Dues and Memberships</v>
          </cell>
          <cell r="O940">
            <v>301</v>
          </cell>
        </row>
        <row r="941">
          <cell r="D941">
            <v>101</v>
          </cell>
          <cell r="F941" t="str">
            <v>General</v>
          </cell>
          <cell r="G941" t="str">
            <v>General</v>
          </cell>
          <cell r="J941" t="str">
            <v>Agriculture and Natural Resources</v>
          </cell>
          <cell r="K941">
            <v>57100</v>
          </cell>
          <cell r="L941" t="str">
            <v>Agriculture Extension Service</v>
          </cell>
          <cell r="N941" t="str">
            <v>Maintenance Agreements</v>
          </cell>
          <cell r="O941">
            <v>488</v>
          </cell>
        </row>
        <row r="942">
          <cell r="D942">
            <v>101</v>
          </cell>
          <cell r="F942" t="str">
            <v>General</v>
          </cell>
          <cell r="G942" t="str">
            <v>General</v>
          </cell>
          <cell r="J942" t="str">
            <v>Agriculture and Natural Resources</v>
          </cell>
          <cell r="K942">
            <v>57100</v>
          </cell>
          <cell r="L942" t="str">
            <v>Agriculture Extension Service</v>
          </cell>
          <cell r="N942" t="str">
            <v>Postal Charges</v>
          </cell>
          <cell r="O942">
            <v>1364</v>
          </cell>
        </row>
        <row r="943">
          <cell r="D943">
            <v>101</v>
          </cell>
          <cell r="F943" t="str">
            <v>General</v>
          </cell>
          <cell r="G943" t="str">
            <v>General</v>
          </cell>
          <cell r="J943" t="str">
            <v>Agriculture and Natural Resources</v>
          </cell>
          <cell r="K943">
            <v>57100</v>
          </cell>
          <cell r="L943" t="str">
            <v>Agriculture Extension Service</v>
          </cell>
          <cell r="N943" t="str">
            <v>Travel</v>
          </cell>
          <cell r="O943">
            <v>2860</v>
          </cell>
        </row>
        <row r="944">
          <cell r="D944">
            <v>101</v>
          </cell>
          <cell r="F944" t="str">
            <v>General</v>
          </cell>
          <cell r="G944" t="str">
            <v>General</v>
          </cell>
          <cell r="J944" t="str">
            <v>Agriculture and Natural Resources</v>
          </cell>
          <cell r="K944">
            <v>57100</v>
          </cell>
          <cell r="L944" t="str">
            <v>Agriculture Extension Service</v>
          </cell>
          <cell r="N944" t="str">
            <v>Other Contracted Services</v>
          </cell>
          <cell r="O944">
            <v>65106</v>
          </cell>
        </row>
        <row r="945">
          <cell r="D945">
            <v>101</v>
          </cell>
          <cell r="F945" t="str">
            <v>General</v>
          </cell>
          <cell r="G945" t="str">
            <v>General</v>
          </cell>
          <cell r="J945" t="str">
            <v>Agriculture and Natural Resources</v>
          </cell>
          <cell r="K945">
            <v>57100</v>
          </cell>
          <cell r="L945" t="str">
            <v>Agriculture Extension Service</v>
          </cell>
          <cell r="N945" t="str">
            <v>Workers' Compensation Insurance</v>
          </cell>
          <cell r="O945">
            <v>176</v>
          </cell>
        </row>
        <row r="946">
          <cell r="D946">
            <v>101</v>
          </cell>
          <cell r="F946" t="str">
            <v>General</v>
          </cell>
          <cell r="G946" t="str">
            <v>General</v>
          </cell>
          <cell r="J946" t="str">
            <v>Agriculture and Natural Resources</v>
          </cell>
          <cell r="K946">
            <v>57500</v>
          </cell>
          <cell r="L946" t="str">
            <v>Soil Conservation</v>
          </cell>
          <cell r="N946" t="str">
            <v>Secretary(ies)</v>
          </cell>
          <cell r="O946">
            <v>33356</v>
          </cell>
        </row>
        <row r="947">
          <cell r="D947">
            <v>101</v>
          </cell>
          <cell r="F947" t="str">
            <v>General</v>
          </cell>
          <cell r="G947" t="str">
            <v>General</v>
          </cell>
          <cell r="J947" t="str">
            <v>Agriculture and Natural Resources</v>
          </cell>
          <cell r="K947">
            <v>57500</v>
          </cell>
          <cell r="L947" t="str">
            <v>Soil Conservation</v>
          </cell>
          <cell r="N947" t="str">
            <v>Social Security</v>
          </cell>
          <cell r="O947">
            <v>1827</v>
          </cell>
        </row>
        <row r="948">
          <cell r="D948">
            <v>101</v>
          </cell>
          <cell r="F948" t="str">
            <v>General</v>
          </cell>
          <cell r="G948" t="str">
            <v>General</v>
          </cell>
          <cell r="J948" t="str">
            <v>Agriculture and Natural Resources</v>
          </cell>
          <cell r="K948">
            <v>57500</v>
          </cell>
          <cell r="L948" t="str">
            <v>Soil Conservation</v>
          </cell>
          <cell r="N948" t="str">
            <v>State Retirement</v>
          </cell>
          <cell r="O948">
            <v>2621</v>
          </cell>
        </row>
        <row r="949">
          <cell r="D949">
            <v>101</v>
          </cell>
          <cell r="F949" t="str">
            <v>General</v>
          </cell>
          <cell r="G949" t="str">
            <v>General</v>
          </cell>
          <cell r="J949" t="str">
            <v>Agriculture and Natural Resources</v>
          </cell>
          <cell r="K949">
            <v>57500</v>
          </cell>
          <cell r="L949" t="str">
            <v>Soil Conservation</v>
          </cell>
          <cell r="N949" t="str">
            <v>Life Insurance</v>
          </cell>
          <cell r="O949">
            <v>51</v>
          </cell>
        </row>
        <row r="950">
          <cell r="D950">
            <v>101</v>
          </cell>
          <cell r="F950" t="str">
            <v>General</v>
          </cell>
          <cell r="G950" t="str">
            <v>General</v>
          </cell>
          <cell r="J950" t="str">
            <v>Agriculture and Natural Resources</v>
          </cell>
          <cell r="K950">
            <v>57500</v>
          </cell>
          <cell r="L950" t="str">
            <v>Soil Conservation</v>
          </cell>
          <cell r="N950" t="str">
            <v>Medical Insurance</v>
          </cell>
          <cell r="O950">
            <v>10763</v>
          </cell>
        </row>
        <row r="951">
          <cell r="D951">
            <v>101</v>
          </cell>
          <cell r="F951" t="str">
            <v>General</v>
          </cell>
          <cell r="G951" t="str">
            <v>General</v>
          </cell>
          <cell r="J951" t="str">
            <v>Agriculture and Natural Resources</v>
          </cell>
          <cell r="K951">
            <v>57500</v>
          </cell>
          <cell r="L951" t="str">
            <v>Soil Conservation</v>
          </cell>
          <cell r="N951" t="str">
            <v>Dental Insurance</v>
          </cell>
          <cell r="O951">
            <v>595</v>
          </cell>
        </row>
        <row r="952">
          <cell r="D952">
            <v>101</v>
          </cell>
          <cell r="F952" t="str">
            <v>General</v>
          </cell>
          <cell r="G952" t="str">
            <v>General</v>
          </cell>
          <cell r="J952" t="str">
            <v>Agriculture and Natural Resources</v>
          </cell>
          <cell r="K952">
            <v>57500</v>
          </cell>
          <cell r="L952" t="str">
            <v>Soil Conservation</v>
          </cell>
          <cell r="N952" t="str">
            <v>Disability Insurance</v>
          </cell>
          <cell r="O952">
            <v>231</v>
          </cell>
        </row>
        <row r="953">
          <cell r="D953">
            <v>101</v>
          </cell>
          <cell r="F953" t="str">
            <v>General</v>
          </cell>
          <cell r="G953" t="str">
            <v>General</v>
          </cell>
          <cell r="J953" t="str">
            <v>Agriculture and Natural Resources</v>
          </cell>
          <cell r="K953">
            <v>57500</v>
          </cell>
          <cell r="L953" t="str">
            <v>Soil Conservation</v>
          </cell>
          <cell r="N953" t="str">
            <v>Unemployment Compensation</v>
          </cell>
          <cell r="O953">
            <v>72</v>
          </cell>
        </row>
        <row r="954">
          <cell r="D954">
            <v>101</v>
          </cell>
          <cell r="F954" t="str">
            <v>General</v>
          </cell>
          <cell r="G954" t="str">
            <v>General</v>
          </cell>
          <cell r="J954" t="str">
            <v>Agriculture and Natural Resources</v>
          </cell>
          <cell r="K954">
            <v>57500</v>
          </cell>
          <cell r="L954" t="str">
            <v>Soil Conservation</v>
          </cell>
          <cell r="N954" t="str">
            <v>Employer Medicare</v>
          </cell>
          <cell r="O954">
            <v>427</v>
          </cell>
        </row>
        <row r="955">
          <cell r="D955">
            <v>101</v>
          </cell>
          <cell r="F955" t="str">
            <v>General</v>
          </cell>
          <cell r="G955" t="str">
            <v>General</v>
          </cell>
          <cell r="J955" t="str">
            <v>Agriculture and Natural Resources</v>
          </cell>
          <cell r="K955">
            <v>57500</v>
          </cell>
          <cell r="L955" t="str">
            <v>Soil Conservation</v>
          </cell>
          <cell r="N955" t="str">
            <v>Dues and Memberships</v>
          </cell>
          <cell r="O955">
            <v>290</v>
          </cell>
        </row>
        <row r="956">
          <cell r="D956">
            <v>101</v>
          </cell>
          <cell r="F956" t="str">
            <v>General</v>
          </cell>
          <cell r="G956" t="str">
            <v>General</v>
          </cell>
          <cell r="J956" t="str">
            <v>Agriculture and Natural Resources</v>
          </cell>
          <cell r="K956">
            <v>57500</v>
          </cell>
          <cell r="L956" t="str">
            <v>Soil Conservation</v>
          </cell>
          <cell r="N956" t="str">
            <v>Other Contracted Services</v>
          </cell>
          <cell r="O956">
            <v>3028</v>
          </cell>
        </row>
        <row r="957">
          <cell r="D957">
            <v>101</v>
          </cell>
          <cell r="F957" t="str">
            <v>General</v>
          </cell>
          <cell r="G957" t="str">
            <v>General</v>
          </cell>
          <cell r="J957" t="str">
            <v>Agriculture and Natural Resources</v>
          </cell>
          <cell r="K957">
            <v>57500</v>
          </cell>
          <cell r="L957" t="str">
            <v>Soil Conservation</v>
          </cell>
          <cell r="N957" t="str">
            <v>Workers' Compensation Insurance</v>
          </cell>
          <cell r="O957">
            <v>128</v>
          </cell>
        </row>
        <row r="958">
          <cell r="D958">
            <v>101</v>
          </cell>
          <cell r="F958" t="str">
            <v>General</v>
          </cell>
          <cell r="G958" t="str">
            <v>General</v>
          </cell>
          <cell r="J958" t="str">
            <v>Agriculture and Natural Resources</v>
          </cell>
          <cell r="K958">
            <v>57800</v>
          </cell>
          <cell r="L958" t="str">
            <v>Storm Water Management</v>
          </cell>
          <cell r="N958" t="str">
            <v>County Official/Administrative Officer</v>
          </cell>
          <cell r="O958">
            <v>34778</v>
          </cell>
        </row>
        <row r="959">
          <cell r="D959">
            <v>101</v>
          </cell>
          <cell r="F959" t="str">
            <v>General</v>
          </cell>
          <cell r="G959" t="str">
            <v>General</v>
          </cell>
          <cell r="J959" t="str">
            <v>Agriculture and Natural Resources</v>
          </cell>
          <cell r="K959">
            <v>57800</v>
          </cell>
          <cell r="L959" t="str">
            <v>Storm Water Management</v>
          </cell>
          <cell r="N959" t="str">
            <v>Social Security</v>
          </cell>
          <cell r="O959">
            <v>2027</v>
          </cell>
        </row>
        <row r="960">
          <cell r="D960">
            <v>101</v>
          </cell>
          <cell r="F960" t="str">
            <v>General</v>
          </cell>
          <cell r="G960" t="str">
            <v>General</v>
          </cell>
          <cell r="J960" t="str">
            <v>Agriculture and Natural Resources</v>
          </cell>
          <cell r="K960">
            <v>57800</v>
          </cell>
          <cell r="L960" t="str">
            <v>Storm Water Management</v>
          </cell>
          <cell r="N960" t="str">
            <v>State Retirement</v>
          </cell>
          <cell r="O960">
            <v>2723</v>
          </cell>
        </row>
        <row r="961">
          <cell r="D961">
            <v>101</v>
          </cell>
          <cell r="F961" t="str">
            <v>General</v>
          </cell>
          <cell r="G961" t="str">
            <v>General</v>
          </cell>
          <cell r="J961" t="str">
            <v>Agriculture and Natural Resources</v>
          </cell>
          <cell r="K961">
            <v>57800</v>
          </cell>
          <cell r="L961" t="str">
            <v>Storm Water Management</v>
          </cell>
          <cell r="N961" t="str">
            <v>Life Insurance</v>
          </cell>
          <cell r="O961">
            <v>26</v>
          </cell>
        </row>
        <row r="962">
          <cell r="D962">
            <v>101</v>
          </cell>
          <cell r="F962" t="str">
            <v>General</v>
          </cell>
          <cell r="G962" t="str">
            <v>General</v>
          </cell>
          <cell r="J962" t="str">
            <v>Agriculture and Natural Resources</v>
          </cell>
          <cell r="K962">
            <v>57800</v>
          </cell>
          <cell r="L962" t="str">
            <v>Storm Water Management</v>
          </cell>
          <cell r="N962" t="str">
            <v>Medical Insurance</v>
          </cell>
          <cell r="O962">
            <v>5381</v>
          </cell>
        </row>
        <row r="963">
          <cell r="D963">
            <v>101</v>
          </cell>
          <cell r="F963" t="str">
            <v>General</v>
          </cell>
          <cell r="G963" t="str">
            <v>General</v>
          </cell>
          <cell r="J963" t="str">
            <v>Agriculture and Natural Resources</v>
          </cell>
          <cell r="K963">
            <v>57800</v>
          </cell>
          <cell r="L963" t="str">
            <v>Storm Water Management</v>
          </cell>
          <cell r="N963" t="str">
            <v>Dental Insurance</v>
          </cell>
          <cell r="O963">
            <v>298</v>
          </cell>
        </row>
        <row r="964">
          <cell r="D964">
            <v>101</v>
          </cell>
          <cell r="F964" t="str">
            <v>General</v>
          </cell>
          <cell r="G964" t="str">
            <v>General</v>
          </cell>
          <cell r="J964" t="str">
            <v>Agriculture and Natural Resources</v>
          </cell>
          <cell r="K964">
            <v>57800</v>
          </cell>
          <cell r="L964" t="str">
            <v>Storm Water Management</v>
          </cell>
          <cell r="N964" t="str">
            <v>Disability Insurance</v>
          </cell>
          <cell r="O964">
            <v>242</v>
          </cell>
        </row>
        <row r="965">
          <cell r="D965">
            <v>101</v>
          </cell>
          <cell r="F965" t="str">
            <v>General</v>
          </cell>
          <cell r="G965" t="str">
            <v>General</v>
          </cell>
          <cell r="J965" t="str">
            <v>Agriculture and Natural Resources</v>
          </cell>
          <cell r="K965">
            <v>57800</v>
          </cell>
          <cell r="L965" t="str">
            <v>Storm Water Management</v>
          </cell>
          <cell r="N965" t="str">
            <v>Unemployment Compensation</v>
          </cell>
          <cell r="O965">
            <v>32</v>
          </cell>
        </row>
        <row r="966">
          <cell r="D966">
            <v>101</v>
          </cell>
          <cell r="F966" t="str">
            <v>General</v>
          </cell>
          <cell r="G966" t="str">
            <v>General</v>
          </cell>
          <cell r="J966" t="str">
            <v>Agriculture and Natural Resources</v>
          </cell>
          <cell r="K966">
            <v>57800</v>
          </cell>
          <cell r="L966" t="str">
            <v>Storm Water Management</v>
          </cell>
          <cell r="N966" t="str">
            <v>Employer Medicare</v>
          </cell>
          <cell r="O966">
            <v>474</v>
          </cell>
        </row>
        <row r="967">
          <cell r="D967">
            <v>101</v>
          </cell>
          <cell r="F967" t="str">
            <v>General</v>
          </cell>
          <cell r="G967" t="str">
            <v>General</v>
          </cell>
          <cell r="J967" t="str">
            <v>Agriculture and Natural Resources</v>
          </cell>
          <cell r="K967">
            <v>57800</v>
          </cell>
          <cell r="L967" t="str">
            <v>Storm Water Management</v>
          </cell>
          <cell r="N967" t="str">
            <v>Maintenance Agreements</v>
          </cell>
          <cell r="O967">
            <v>1250</v>
          </cell>
        </row>
        <row r="968">
          <cell r="D968">
            <v>101</v>
          </cell>
          <cell r="F968" t="str">
            <v>General</v>
          </cell>
          <cell r="G968" t="str">
            <v>General</v>
          </cell>
          <cell r="J968" t="str">
            <v>Agriculture and Natural Resources</v>
          </cell>
          <cell r="K968">
            <v>57800</v>
          </cell>
          <cell r="L968" t="str">
            <v>Storm Water Management</v>
          </cell>
          <cell r="N968" t="str">
            <v>Travel</v>
          </cell>
          <cell r="O968">
            <v>214</v>
          </cell>
        </row>
        <row r="969">
          <cell r="D969">
            <v>101</v>
          </cell>
          <cell r="F969" t="str">
            <v>General</v>
          </cell>
          <cell r="G969" t="str">
            <v>General</v>
          </cell>
          <cell r="J969" t="str">
            <v>Agriculture and Natural Resources</v>
          </cell>
          <cell r="K969">
            <v>57800</v>
          </cell>
          <cell r="L969" t="str">
            <v>Storm Water Management</v>
          </cell>
          <cell r="N969" t="str">
            <v>Other Contracted Services</v>
          </cell>
          <cell r="O969">
            <v>18000</v>
          </cell>
        </row>
        <row r="970">
          <cell r="D970">
            <v>101</v>
          </cell>
          <cell r="F970" t="str">
            <v>General</v>
          </cell>
          <cell r="G970" t="str">
            <v>General</v>
          </cell>
          <cell r="J970" t="str">
            <v>Agriculture and Natural Resources</v>
          </cell>
          <cell r="K970">
            <v>57800</v>
          </cell>
          <cell r="L970" t="str">
            <v>Storm Water Management</v>
          </cell>
          <cell r="N970" t="str">
            <v>Gasoline</v>
          </cell>
          <cell r="O970">
            <v>966</v>
          </cell>
        </row>
        <row r="971">
          <cell r="D971">
            <v>101</v>
          </cell>
          <cell r="F971" t="str">
            <v>General</v>
          </cell>
          <cell r="G971" t="str">
            <v>General</v>
          </cell>
          <cell r="J971" t="str">
            <v>Agriculture and Natural Resources</v>
          </cell>
          <cell r="K971">
            <v>57800</v>
          </cell>
          <cell r="L971" t="str">
            <v>Storm Water Management</v>
          </cell>
          <cell r="N971" t="str">
            <v>Workers' Compensation Insurance</v>
          </cell>
          <cell r="O971">
            <v>1178</v>
          </cell>
        </row>
        <row r="972">
          <cell r="D972">
            <v>101</v>
          </cell>
          <cell r="F972" t="str">
            <v>General</v>
          </cell>
          <cell r="G972" t="str">
            <v>General</v>
          </cell>
          <cell r="J972" t="str">
            <v>Agriculture and Natural Resources</v>
          </cell>
          <cell r="K972">
            <v>57800</v>
          </cell>
          <cell r="L972" t="str">
            <v>Storm Water Management</v>
          </cell>
          <cell r="N972" t="str">
            <v>In Service/Staff Development</v>
          </cell>
          <cell r="O972">
            <v>440</v>
          </cell>
        </row>
        <row r="973">
          <cell r="D973">
            <v>101</v>
          </cell>
          <cell r="F973" t="str">
            <v>General</v>
          </cell>
          <cell r="G973" t="str">
            <v>General</v>
          </cell>
          <cell r="J973" t="str">
            <v>Agriculture and Natural Resources</v>
          </cell>
          <cell r="K973">
            <v>57800</v>
          </cell>
          <cell r="L973" t="str">
            <v>Storm Water Management</v>
          </cell>
          <cell r="N973" t="str">
            <v>Other Charges</v>
          </cell>
          <cell r="O973">
            <v>3460</v>
          </cell>
        </row>
        <row r="974">
          <cell r="D974">
            <v>101</v>
          </cell>
          <cell r="F974" t="str">
            <v>General</v>
          </cell>
          <cell r="G974" t="str">
            <v>General</v>
          </cell>
          <cell r="J974" t="str">
            <v>Other Operations</v>
          </cell>
          <cell r="K974">
            <v>58120</v>
          </cell>
          <cell r="L974" t="str">
            <v>Industrial Development</v>
          </cell>
          <cell r="N974" t="str">
            <v>Contributions</v>
          </cell>
          <cell r="O974">
            <v>132000</v>
          </cell>
        </row>
        <row r="975">
          <cell r="D975">
            <v>101</v>
          </cell>
          <cell r="F975" t="str">
            <v>General</v>
          </cell>
          <cell r="G975" t="str">
            <v>General</v>
          </cell>
          <cell r="J975" t="str">
            <v>Other Operations</v>
          </cell>
          <cell r="K975">
            <v>58120</v>
          </cell>
          <cell r="L975" t="str">
            <v>Industrial Development</v>
          </cell>
          <cell r="N975" t="str">
            <v>Other Contracted Services</v>
          </cell>
          <cell r="O975">
            <v>8000</v>
          </cell>
        </row>
        <row r="976">
          <cell r="D976">
            <v>101</v>
          </cell>
          <cell r="F976" t="str">
            <v>General</v>
          </cell>
          <cell r="G976" t="str">
            <v>General</v>
          </cell>
          <cell r="J976" t="str">
            <v>Other Operations</v>
          </cell>
          <cell r="K976">
            <v>58190</v>
          </cell>
          <cell r="L976" t="str">
            <v>Other Economic and Community Development</v>
          </cell>
          <cell r="N976" t="str">
            <v>Other Contracted Services</v>
          </cell>
          <cell r="O976">
            <v>243739</v>
          </cell>
        </row>
        <row r="977">
          <cell r="D977">
            <v>101</v>
          </cell>
          <cell r="F977" t="str">
            <v>General</v>
          </cell>
          <cell r="G977" t="str">
            <v>General</v>
          </cell>
          <cell r="J977" t="str">
            <v>Other Operations</v>
          </cell>
          <cell r="K977">
            <v>58300</v>
          </cell>
          <cell r="L977" t="str">
            <v>Veterans' Services</v>
          </cell>
          <cell r="N977" t="str">
            <v>County Official/Administrative Officer</v>
          </cell>
          <cell r="O977">
            <v>42679</v>
          </cell>
        </row>
        <row r="978">
          <cell r="D978">
            <v>101</v>
          </cell>
          <cell r="F978" t="str">
            <v>General</v>
          </cell>
          <cell r="G978" t="str">
            <v>General</v>
          </cell>
          <cell r="J978" t="str">
            <v>Other Operations</v>
          </cell>
          <cell r="K978">
            <v>58300</v>
          </cell>
          <cell r="L978" t="str">
            <v>Veterans' Services</v>
          </cell>
          <cell r="N978" t="str">
            <v>Assistant(s)</v>
          </cell>
          <cell r="O978">
            <v>26120</v>
          </cell>
        </row>
        <row r="979">
          <cell r="D979">
            <v>101</v>
          </cell>
          <cell r="F979" t="str">
            <v>General</v>
          </cell>
          <cell r="G979" t="str">
            <v>General</v>
          </cell>
          <cell r="J979" t="str">
            <v>Other Operations</v>
          </cell>
          <cell r="K979">
            <v>58300</v>
          </cell>
          <cell r="L979" t="str">
            <v>Veterans' Services</v>
          </cell>
          <cell r="N979" t="str">
            <v>Social Security</v>
          </cell>
          <cell r="O979">
            <v>4169</v>
          </cell>
        </row>
        <row r="980">
          <cell r="D980">
            <v>101</v>
          </cell>
          <cell r="F980" t="str">
            <v>General</v>
          </cell>
          <cell r="G980" t="str">
            <v>General</v>
          </cell>
          <cell r="J980" t="str">
            <v>Other Operations</v>
          </cell>
          <cell r="K980">
            <v>58300</v>
          </cell>
          <cell r="L980" t="str">
            <v>Veterans' Services</v>
          </cell>
          <cell r="N980" t="str">
            <v>State Retirement</v>
          </cell>
          <cell r="O980">
            <v>5407</v>
          </cell>
        </row>
        <row r="981">
          <cell r="D981">
            <v>101</v>
          </cell>
          <cell r="F981" t="str">
            <v>General</v>
          </cell>
          <cell r="G981" t="str">
            <v>General</v>
          </cell>
          <cell r="J981" t="str">
            <v>Other Operations</v>
          </cell>
          <cell r="K981">
            <v>58300</v>
          </cell>
          <cell r="L981" t="str">
            <v>Veterans' Services</v>
          </cell>
          <cell r="N981" t="str">
            <v>Life Insurance</v>
          </cell>
          <cell r="O981">
            <v>102</v>
          </cell>
        </row>
        <row r="982">
          <cell r="D982">
            <v>101</v>
          </cell>
          <cell r="F982" t="str">
            <v>General</v>
          </cell>
          <cell r="G982" t="str">
            <v>General</v>
          </cell>
          <cell r="J982" t="str">
            <v>Other Operations</v>
          </cell>
          <cell r="K982">
            <v>58300</v>
          </cell>
          <cell r="L982" t="str">
            <v>Veterans' Services</v>
          </cell>
          <cell r="N982" t="str">
            <v>Medical Insurance</v>
          </cell>
          <cell r="O982">
            <v>3847</v>
          </cell>
        </row>
        <row r="983">
          <cell r="D983">
            <v>101</v>
          </cell>
          <cell r="F983" t="str">
            <v>General</v>
          </cell>
          <cell r="G983" t="str">
            <v>General</v>
          </cell>
          <cell r="J983" t="str">
            <v>Other Operations</v>
          </cell>
          <cell r="K983">
            <v>58300</v>
          </cell>
          <cell r="L983" t="str">
            <v>Veterans' Services</v>
          </cell>
          <cell r="N983" t="str">
            <v>Dental Insurance</v>
          </cell>
          <cell r="O983">
            <v>893</v>
          </cell>
        </row>
        <row r="984">
          <cell r="D984">
            <v>101</v>
          </cell>
          <cell r="F984" t="str">
            <v>General</v>
          </cell>
          <cell r="G984" t="str">
            <v>General</v>
          </cell>
          <cell r="J984" t="str">
            <v>Other Operations</v>
          </cell>
          <cell r="K984">
            <v>58300</v>
          </cell>
          <cell r="L984" t="str">
            <v>Veterans' Services</v>
          </cell>
          <cell r="N984" t="str">
            <v>Disability Insurance</v>
          </cell>
          <cell r="O984">
            <v>478</v>
          </cell>
        </row>
        <row r="985">
          <cell r="D985">
            <v>101</v>
          </cell>
          <cell r="F985" t="str">
            <v>General</v>
          </cell>
          <cell r="G985" t="str">
            <v>General</v>
          </cell>
          <cell r="J985" t="str">
            <v>Other Operations</v>
          </cell>
          <cell r="K985">
            <v>58300</v>
          </cell>
          <cell r="L985" t="str">
            <v>Veterans' Services</v>
          </cell>
          <cell r="N985" t="str">
            <v>Unemployment Compensation</v>
          </cell>
          <cell r="O985">
            <v>144</v>
          </cell>
        </row>
        <row r="986">
          <cell r="D986">
            <v>101</v>
          </cell>
          <cell r="F986" t="str">
            <v>General</v>
          </cell>
          <cell r="G986" t="str">
            <v>General</v>
          </cell>
          <cell r="J986" t="str">
            <v>Other Operations</v>
          </cell>
          <cell r="K986">
            <v>58300</v>
          </cell>
          <cell r="L986" t="str">
            <v>Veterans' Services</v>
          </cell>
          <cell r="N986" t="str">
            <v>Employer Medicare</v>
          </cell>
          <cell r="O986">
            <v>975</v>
          </cell>
        </row>
        <row r="987">
          <cell r="D987">
            <v>101</v>
          </cell>
          <cell r="F987" t="str">
            <v>General</v>
          </cell>
          <cell r="G987" t="str">
            <v>General</v>
          </cell>
          <cell r="J987" t="str">
            <v>Other Operations</v>
          </cell>
          <cell r="K987">
            <v>58300</v>
          </cell>
          <cell r="L987" t="str">
            <v>Veterans' Services</v>
          </cell>
          <cell r="N987" t="str">
            <v>Advertising</v>
          </cell>
          <cell r="O987">
            <v>45</v>
          </cell>
        </row>
        <row r="988">
          <cell r="D988">
            <v>101</v>
          </cell>
          <cell r="F988" t="str">
            <v>General</v>
          </cell>
          <cell r="G988" t="str">
            <v>General</v>
          </cell>
          <cell r="J988" t="str">
            <v>Other Operations</v>
          </cell>
          <cell r="K988">
            <v>58300</v>
          </cell>
          <cell r="L988" t="str">
            <v>Veterans' Services</v>
          </cell>
          <cell r="N988" t="str">
            <v>Communication</v>
          </cell>
          <cell r="O988">
            <v>403</v>
          </cell>
        </row>
        <row r="989">
          <cell r="D989">
            <v>101</v>
          </cell>
          <cell r="F989" t="str">
            <v>General</v>
          </cell>
          <cell r="G989" t="str">
            <v>General</v>
          </cell>
          <cell r="J989" t="str">
            <v>Other Operations</v>
          </cell>
          <cell r="K989">
            <v>58300</v>
          </cell>
          <cell r="L989" t="str">
            <v>Veterans' Services</v>
          </cell>
          <cell r="N989" t="str">
            <v>Dues and Memberships</v>
          </cell>
          <cell r="O989">
            <v>25</v>
          </cell>
        </row>
        <row r="990">
          <cell r="D990">
            <v>101</v>
          </cell>
          <cell r="F990" t="str">
            <v>General</v>
          </cell>
          <cell r="G990" t="str">
            <v>General</v>
          </cell>
          <cell r="J990" t="str">
            <v>Other Operations</v>
          </cell>
          <cell r="K990">
            <v>58300</v>
          </cell>
          <cell r="L990" t="str">
            <v>Veterans' Services</v>
          </cell>
          <cell r="N990" t="str">
            <v>Maintenance Agreements</v>
          </cell>
          <cell r="O990">
            <v>450</v>
          </cell>
        </row>
        <row r="991">
          <cell r="D991">
            <v>101</v>
          </cell>
          <cell r="F991" t="str">
            <v>General</v>
          </cell>
          <cell r="G991" t="str">
            <v>General</v>
          </cell>
          <cell r="J991" t="str">
            <v>Other Operations</v>
          </cell>
          <cell r="K991">
            <v>58300</v>
          </cell>
          <cell r="L991" t="str">
            <v>Veterans' Services</v>
          </cell>
          <cell r="N991" t="str">
            <v>Postal Charges</v>
          </cell>
          <cell r="O991">
            <v>1128</v>
          </cell>
        </row>
        <row r="992">
          <cell r="D992">
            <v>101</v>
          </cell>
          <cell r="F992" t="str">
            <v>General</v>
          </cell>
          <cell r="G992" t="str">
            <v>General</v>
          </cell>
          <cell r="J992" t="str">
            <v>Other Operations</v>
          </cell>
          <cell r="K992">
            <v>58300</v>
          </cell>
          <cell r="L992" t="str">
            <v>Veterans' Services</v>
          </cell>
          <cell r="N992" t="str">
            <v>Printing, Stationery, and Forms</v>
          </cell>
          <cell r="O992">
            <v>361</v>
          </cell>
        </row>
        <row r="993">
          <cell r="D993">
            <v>101</v>
          </cell>
          <cell r="F993" t="str">
            <v>General</v>
          </cell>
          <cell r="G993" t="str">
            <v>General</v>
          </cell>
          <cell r="J993" t="str">
            <v>Other Operations</v>
          </cell>
          <cell r="K993">
            <v>58300</v>
          </cell>
          <cell r="L993" t="str">
            <v>Veterans' Services</v>
          </cell>
          <cell r="N993" t="str">
            <v>Rentals</v>
          </cell>
          <cell r="O993">
            <v>444</v>
          </cell>
        </row>
        <row r="994">
          <cell r="D994">
            <v>101</v>
          </cell>
          <cell r="F994" t="str">
            <v>General</v>
          </cell>
          <cell r="G994" t="str">
            <v>General</v>
          </cell>
          <cell r="J994" t="str">
            <v>Other Operations</v>
          </cell>
          <cell r="K994">
            <v>58300</v>
          </cell>
          <cell r="L994" t="str">
            <v>Veterans' Services</v>
          </cell>
          <cell r="N994" t="str">
            <v>Travel</v>
          </cell>
          <cell r="O994">
            <v>1345</v>
          </cell>
        </row>
        <row r="995">
          <cell r="D995">
            <v>101</v>
          </cell>
          <cell r="F995" t="str">
            <v>General</v>
          </cell>
          <cell r="G995" t="str">
            <v>General</v>
          </cell>
          <cell r="J995" t="str">
            <v>Other Operations</v>
          </cell>
          <cell r="K995">
            <v>58300</v>
          </cell>
          <cell r="L995" t="str">
            <v>Veterans' Services</v>
          </cell>
          <cell r="N995" t="str">
            <v>Other Contracted Services</v>
          </cell>
          <cell r="O995">
            <v>1880</v>
          </cell>
        </row>
        <row r="996">
          <cell r="D996">
            <v>101</v>
          </cell>
          <cell r="F996" t="str">
            <v>General</v>
          </cell>
          <cell r="G996" t="str">
            <v>General</v>
          </cell>
          <cell r="J996" t="str">
            <v>Other Operations</v>
          </cell>
          <cell r="K996">
            <v>58300</v>
          </cell>
          <cell r="L996" t="str">
            <v>Veterans' Services</v>
          </cell>
          <cell r="N996" t="str">
            <v>Office Supplies</v>
          </cell>
          <cell r="O996">
            <v>1246</v>
          </cell>
        </row>
        <row r="997">
          <cell r="D997">
            <v>101</v>
          </cell>
          <cell r="F997" t="str">
            <v>General</v>
          </cell>
          <cell r="G997" t="str">
            <v>General</v>
          </cell>
          <cell r="J997" t="str">
            <v>Other Operations</v>
          </cell>
          <cell r="K997">
            <v>58300</v>
          </cell>
          <cell r="L997" t="str">
            <v>Veterans' Services</v>
          </cell>
          <cell r="N997" t="str">
            <v>Other Supplies and Materials</v>
          </cell>
          <cell r="O997">
            <v>11</v>
          </cell>
        </row>
        <row r="998">
          <cell r="D998">
            <v>101</v>
          </cell>
          <cell r="F998" t="str">
            <v>General</v>
          </cell>
          <cell r="G998" t="str">
            <v>General</v>
          </cell>
          <cell r="J998" t="str">
            <v>Other Operations</v>
          </cell>
          <cell r="K998">
            <v>58300</v>
          </cell>
          <cell r="L998" t="str">
            <v>Veterans' Services</v>
          </cell>
          <cell r="N998" t="str">
            <v>Workers' Compensation Insurance</v>
          </cell>
          <cell r="O998">
            <v>265</v>
          </cell>
        </row>
        <row r="999">
          <cell r="D999">
            <v>101</v>
          </cell>
          <cell r="F999" t="str">
            <v>General</v>
          </cell>
          <cell r="G999" t="str">
            <v>General</v>
          </cell>
          <cell r="J999" t="str">
            <v>Other Operations</v>
          </cell>
          <cell r="K999">
            <v>58400</v>
          </cell>
          <cell r="L999" t="str">
            <v>Other Charges</v>
          </cell>
          <cell r="N999" t="str">
            <v>Contributions</v>
          </cell>
          <cell r="O999">
            <v>261000</v>
          </cell>
        </row>
        <row r="1000">
          <cell r="D1000">
            <v>101</v>
          </cell>
          <cell r="F1000" t="str">
            <v>General</v>
          </cell>
          <cell r="G1000" t="str">
            <v>General</v>
          </cell>
          <cell r="J1000" t="str">
            <v>Other Operations</v>
          </cell>
          <cell r="K1000">
            <v>58400</v>
          </cell>
          <cell r="L1000" t="str">
            <v>Other Charges</v>
          </cell>
          <cell r="N1000" t="str">
            <v>Other Contracted Services</v>
          </cell>
          <cell r="O1000">
            <v>1675</v>
          </cell>
        </row>
        <row r="1001">
          <cell r="D1001">
            <v>101</v>
          </cell>
          <cell r="F1001" t="str">
            <v>General</v>
          </cell>
          <cell r="G1001" t="str">
            <v>General</v>
          </cell>
          <cell r="J1001" t="str">
            <v>Other Operations</v>
          </cell>
          <cell r="K1001">
            <v>58400</v>
          </cell>
          <cell r="L1001" t="str">
            <v>Other Charges</v>
          </cell>
          <cell r="N1001" t="str">
            <v>Duplicating Supplies</v>
          </cell>
          <cell r="O1001">
            <v>3818</v>
          </cell>
        </row>
        <row r="1002">
          <cell r="D1002">
            <v>101</v>
          </cell>
          <cell r="F1002" t="str">
            <v>General</v>
          </cell>
          <cell r="G1002" t="str">
            <v>General</v>
          </cell>
          <cell r="J1002" t="str">
            <v>Other Operations</v>
          </cell>
          <cell r="K1002">
            <v>58400</v>
          </cell>
          <cell r="L1002" t="str">
            <v>Other Charges</v>
          </cell>
          <cell r="N1002" t="str">
            <v>Building and Contents Insurance</v>
          </cell>
          <cell r="O1002">
            <v>37055</v>
          </cell>
        </row>
        <row r="1003">
          <cell r="D1003">
            <v>101</v>
          </cell>
          <cell r="F1003" t="str">
            <v>General</v>
          </cell>
          <cell r="G1003" t="str">
            <v>General</v>
          </cell>
          <cell r="J1003" t="str">
            <v>Other Operations</v>
          </cell>
          <cell r="K1003">
            <v>58400</v>
          </cell>
          <cell r="L1003" t="str">
            <v>Other Charges</v>
          </cell>
          <cell r="N1003" t="str">
            <v>Liability Insurance</v>
          </cell>
          <cell r="O1003">
            <v>118000</v>
          </cell>
        </row>
        <row r="1004">
          <cell r="D1004">
            <v>101</v>
          </cell>
          <cell r="F1004" t="str">
            <v>General</v>
          </cell>
          <cell r="G1004" t="str">
            <v>General</v>
          </cell>
          <cell r="J1004" t="str">
            <v>Other Operations</v>
          </cell>
          <cell r="K1004">
            <v>58400</v>
          </cell>
          <cell r="L1004" t="str">
            <v>Other Charges</v>
          </cell>
          <cell r="N1004" t="str">
            <v>Trustee's Commission</v>
          </cell>
          <cell r="O1004">
            <v>313311</v>
          </cell>
        </row>
        <row r="1005">
          <cell r="D1005">
            <v>101</v>
          </cell>
          <cell r="F1005" t="str">
            <v>General</v>
          </cell>
          <cell r="G1005" t="str">
            <v>General</v>
          </cell>
          <cell r="J1005" t="str">
            <v>Other Operations</v>
          </cell>
          <cell r="K1005">
            <v>58811</v>
          </cell>
          <cell r="L1005" t="str">
            <v>ARRA Grant # A</v>
          </cell>
          <cell r="N1005" t="str">
            <v>Building Improvements</v>
          </cell>
          <cell r="O1005">
            <v>8794</v>
          </cell>
        </row>
        <row r="1006">
          <cell r="D1006">
            <v>101</v>
          </cell>
          <cell r="F1006" t="str">
            <v>General</v>
          </cell>
          <cell r="G1006" t="str">
            <v>General</v>
          </cell>
          <cell r="J1006" t="str">
            <v>Other Operations</v>
          </cell>
          <cell r="K1006">
            <v>58900</v>
          </cell>
          <cell r="L1006" t="str">
            <v>Miscellaneous</v>
          </cell>
          <cell r="N1006" t="str">
            <v>Communication</v>
          </cell>
          <cell r="O1006">
            <v>84711</v>
          </cell>
        </row>
        <row r="1007">
          <cell r="D1007">
            <v>101</v>
          </cell>
          <cell r="F1007" t="str">
            <v>General</v>
          </cell>
          <cell r="G1007" t="str">
            <v>General</v>
          </cell>
          <cell r="J1007" t="str">
            <v>Other Operations</v>
          </cell>
          <cell r="K1007">
            <v>58900</v>
          </cell>
          <cell r="L1007" t="str">
            <v>Miscellaneous</v>
          </cell>
          <cell r="N1007" t="str">
            <v>Dues and Memberships</v>
          </cell>
          <cell r="O1007">
            <v>15238</v>
          </cell>
        </row>
        <row r="1008">
          <cell r="D1008">
            <v>101</v>
          </cell>
          <cell r="F1008" t="str">
            <v>General</v>
          </cell>
          <cell r="G1008" t="str">
            <v>General</v>
          </cell>
          <cell r="J1008" t="str">
            <v>Other Operations</v>
          </cell>
          <cell r="K1008">
            <v>58900</v>
          </cell>
          <cell r="L1008" t="str">
            <v>Miscellaneous</v>
          </cell>
          <cell r="N1008" t="str">
            <v>Workers' Compensation Insurance</v>
          </cell>
          <cell r="O1008">
            <v>173</v>
          </cell>
        </row>
        <row r="1009">
          <cell r="D1009">
            <v>101</v>
          </cell>
          <cell r="F1009" t="str">
            <v>General</v>
          </cell>
          <cell r="G1009" t="str">
            <v>General</v>
          </cell>
          <cell r="J1009" t="str">
            <v>Interest on Debt</v>
          </cell>
          <cell r="K1009">
            <v>82210</v>
          </cell>
          <cell r="L1009" t="str">
            <v>General Government</v>
          </cell>
          <cell r="N1009" t="str">
            <v>Interest on Notes</v>
          </cell>
          <cell r="O1009">
            <v>17583</v>
          </cell>
        </row>
        <row r="1010">
          <cell r="D1010">
            <v>101</v>
          </cell>
          <cell r="F1010" t="str">
            <v>General</v>
          </cell>
          <cell r="G1010" t="str">
            <v>General</v>
          </cell>
          <cell r="J1010" t="str">
            <v>Capital Projects</v>
          </cell>
          <cell r="K1010">
            <v>91170</v>
          </cell>
          <cell r="L1010" t="str">
            <v>Public Utility Projects</v>
          </cell>
          <cell r="N1010" t="str">
            <v>Contracts with Private Agencies</v>
          </cell>
          <cell r="O1010">
            <v>298500</v>
          </cell>
        </row>
        <row r="1011">
          <cell r="D1011">
            <v>101</v>
          </cell>
          <cell r="F1011" t="str">
            <v>General</v>
          </cell>
          <cell r="G1011" t="str">
            <v>General</v>
          </cell>
          <cell r="J1011" t="str">
            <v>Capital Projects</v>
          </cell>
          <cell r="K1011">
            <v>91170</v>
          </cell>
          <cell r="L1011" t="str">
            <v>Public Utility Projects</v>
          </cell>
          <cell r="N1011" t="str">
            <v>Engineering Services</v>
          </cell>
          <cell r="O1011">
            <v>149403</v>
          </cell>
        </row>
        <row r="1012">
          <cell r="D1012">
            <v>101</v>
          </cell>
          <cell r="F1012" t="str">
            <v>General</v>
          </cell>
          <cell r="G1012" t="str">
            <v>General</v>
          </cell>
          <cell r="J1012" t="str">
            <v>Capital Projects</v>
          </cell>
          <cell r="K1012">
            <v>91170</v>
          </cell>
          <cell r="L1012" t="str">
            <v>Public Utility Projects</v>
          </cell>
          <cell r="N1012" t="str">
            <v>Evaluation and Testing</v>
          </cell>
          <cell r="O1012">
            <v>66200</v>
          </cell>
        </row>
        <row r="1013">
          <cell r="D1013">
            <v>101</v>
          </cell>
          <cell r="F1013" t="str">
            <v>General</v>
          </cell>
          <cell r="G1013" t="str">
            <v>General</v>
          </cell>
          <cell r="J1013" t="str">
            <v>Capital Projects</v>
          </cell>
          <cell r="K1013">
            <v>91170</v>
          </cell>
          <cell r="L1013" t="str">
            <v>Public Utility Projects</v>
          </cell>
          <cell r="N1013" t="str">
            <v>Other Contracted Services</v>
          </cell>
          <cell r="O1013">
            <v>394658</v>
          </cell>
        </row>
        <row r="1014">
          <cell r="D1014">
            <v>101</v>
          </cell>
          <cell r="F1014" t="str">
            <v>General</v>
          </cell>
          <cell r="G1014" t="str">
            <v>General</v>
          </cell>
          <cell r="J1014" t="str">
            <v>Capital Projects</v>
          </cell>
          <cell r="K1014">
            <v>91170</v>
          </cell>
          <cell r="L1014" t="str">
            <v>Public Utility Projects</v>
          </cell>
          <cell r="N1014" t="str">
            <v>Other Construction</v>
          </cell>
          <cell r="O1014">
            <v>121799</v>
          </cell>
        </row>
        <row r="1015">
          <cell r="D1015">
            <v>115</v>
          </cell>
          <cell r="F1015" t="str">
            <v>Special Revenue</v>
          </cell>
          <cell r="G1015" t="str">
            <v>Public Library</v>
          </cell>
          <cell r="J1015" t="str">
            <v>Social, Cultural, and Recreational Services</v>
          </cell>
          <cell r="K1015">
            <v>56500</v>
          </cell>
          <cell r="L1015" t="str">
            <v>Libraries</v>
          </cell>
          <cell r="N1015" t="str">
            <v>Librarians</v>
          </cell>
          <cell r="O1015">
            <v>188664</v>
          </cell>
        </row>
        <row r="1016">
          <cell r="D1016">
            <v>115</v>
          </cell>
          <cell r="F1016" t="str">
            <v>Special Revenue</v>
          </cell>
          <cell r="G1016" t="str">
            <v>Public Library</v>
          </cell>
          <cell r="J1016" t="str">
            <v>Social, Cultural, and Recreational Services</v>
          </cell>
          <cell r="K1016">
            <v>56500</v>
          </cell>
          <cell r="L1016" t="str">
            <v>Libraries</v>
          </cell>
          <cell r="N1016" t="str">
            <v>Part-time Personnel</v>
          </cell>
          <cell r="O1016">
            <v>123913</v>
          </cell>
        </row>
        <row r="1017">
          <cell r="D1017">
            <v>115</v>
          </cell>
          <cell r="F1017" t="str">
            <v>Special Revenue</v>
          </cell>
          <cell r="G1017" t="str">
            <v>Public Library</v>
          </cell>
          <cell r="J1017" t="str">
            <v>Social, Cultural, and Recreational Services</v>
          </cell>
          <cell r="K1017">
            <v>56500</v>
          </cell>
          <cell r="L1017" t="str">
            <v>Libraries</v>
          </cell>
          <cell r="N1017" t="str">
            <v>Social Security</v>
          </cell>
          <cell r="O1017">
            <v>18399</v>
          </cell>
        </row>
        <row r="1018">
          <cell r="D1018">
            <v>115</v>
          </cell>
          <cell r="F1018" t="str">
            <v>Special Revenue</v>
          </cell>
          <cell r="G1018" t="str">
            <v>Public Library</v>
          </cell>
          <cell r="J1018" t="str">
            <v>Social, Cultural, and Recreational Services</v>
          </cell>
          <cell r="K1018">
            <v>56500</v>
          </cell>
          <cell r="L1018" t="str">
            <v>Libraries</v>
          </cell>
          <cell r="N1018" t="str">
            <v>State Retirement</v>
          </cell>
          <cell r="O1018">
            <v>14770</v>
          </cell>
        </row>
        <row r="1019">
          <cell r="D1019">
            <v>115</v>
          </cell>
          <cell r="F1019" t="str">
            <v>Special Revenue</v>
          </cell>
          <cell r="G1019" t="str">
            <v>Public Library</v>
          </cell>
          <cell r="J1019" t="str">
            <v>Social, Cultural, and Recreational Services</v>
          </cell>
          <cell r="K1019">
            <v>56500</v>
          </cell>
          <cell r="L1019" t="str">
            <v>Libraries</v>
          </cell>
          <cell r="N1019" t="str">
            <v>Life Insurance</v>
          </cell>
          <cell r="O1019">
            <v>282</v>
          </cell>
        </row>
        <row r="1020">
          <cell r="D1020">
            <v>115</v>
          </cell>
          <cell r="F1020" t="str">
            <v>Special Revenue</v>
          </cell>
          <cell r="G1020" t="str">
            <v>Public Library</v>
          </cell>
          <cell r="J1020" t="str">
            <v>Social, Cultural, and Recreational Services</v>
          </cell>
          <cell r="K1020">
            <v>56500</v>
          </cell>
          <cell r="L1020" t="str">
            <v>Libraries</v>
          </cell>
          <cell r="N1020" t="str">
            <v>Medical Insurance</v>
          </cell>
          <cell r="O1020">
            <v>43830</v>
          </cell>
        </row>
        <row r="1021">
          <cell r="D1021">
            <v>115</v>
          </cell>
          <cell r="F1021" t="str">
            <v>Special Revenue</v>
          </cell>
          <cell r="G1021" t="str">
            <v>Public Library</v>
          </cell>
          <cell r="J1021" t="str">
            <v>Social, Cultural, and Recreational Services</v>
          </cell>
          <cell r="K1021">
            <v>56500</v>
          </cell>
          <cell r="L1021" t="str">
            <v>Libraries</v>
          </cell>
          <cell r="N1021" t="str">
            <v>Dental Insurance</v>
          </cell>
          <cell r="O1021">
            <v>2380</v>
          </cell>
        </row>
        <row r="1022">
          <cell r="D1022">
            <v>115</v>
          </cell>
          <cell r="F1022" t="str">
            <v>Special Revenue</v>
          </cell>
          <cell r="G1022" t="str">
            <v>Public Library</v>
          </cell>
          <cell r="J1022" t="str">
            <v>Social, Cultural, and Recreational Services</v>
          </cell>
          <cell r="K1022">
            <v>56500</v>
          </cell>
          <cell r="L1022" t="str">
            <v>Libraries</v>
          </cell>
          <cell r="N1022" t="str">
            <v>Disability Insurance</v>
          </cell>
          <cell r="O1022">
            <v>1352</v>
          </cell>
        </row>
        <row r="1023">
          <cell r="D1023">
            <v>115</v>
          </cell>
          <cell r="F1023" t="str">
            <v>Special Revenue</v>
          </cell>
          <cell r="G1023" t="str">
            <v>Public Library</v>
          </cell>
          <cell r="J1023" t="str">
            <v>Social, Cultural, and Recreational Services</v>
          </cell>
          <cell r="K1023">
            <v>56500</v>
          </cell>
          <cell r="L1023" t="str">
            <v>Libraries</v>
          </cell>
          <cell r="N1023" t="str">
            <v>Unemployment Compensation</v>
          </cell>
          <cell r="O1023">
            <v>1280</v>
          </cell>
        </row>
        <row r="1024">
          <cell r="D1024">
            <v>115</v>
          </cell>
          <cell r="F1024" t="str">
            <v>Special Revenue</v>
          </cell>
          <cell r="G1024" t="str">
            <v>Public Library</v>
          </cell>
          <cell r="J1024" t="str">
            <v>Social, Cultural, and Recreational Services</v>
          </cell>
          <cell r="K1024">
            <v>56500</v>
          </cell>
          <cell r="L1024" t="str">
            <v>Libraries</v>
          </cell>
          <cell r="N1024" t="str">
            <v>Employer Medicare</v>
          </cell>
          <cell r="O1024">
            <v>4303</v>
          </cell>
        </row>
        <row r="1025">
          <cell r="D1025">
            <v>115</v>
          </cell>
          <cell r="F1025" t="str">
            <v>Special Revenue</v>
          </cell>
          <cell r="G1025" t="str">
            <v>Public Library</v>
          </cell>
          <cell r="J1025" t="str">
            <v>Social, Cultural, and Recreational Services</v>
          </cell>
          <cell r="K1025">
            <v>56500</v>
          </cell>
          <cell r="L1025" t="str">
            <v>Libraries</v>
          </cell>
          <cell r="N1025" t="str">
            <v>Communication</v>
          </cell>
          <cell r="O1025">
            <v>7097</v>
          </cell>
        </row>
        <row r="1026">
          <cell r="D1026">
            <v>115</v>
          </cell>
          <cell r="F1026" t="str">
            <v>Special Revenue</v>
          </cell>
          <cell r="G1026" t="str">
            <v>Public Library</v>
          </cell>
          <cell r="J1026" t="str">
            <v>Social, Cultural, and Recreational Services</v>
          </cell>
          <cell r="K1026">
            <v>56500</v>
          </cell>
          <cell r="L1026" t="str">
            <v>Libraries</v>
          </cell>
          <cell r="N1026" t="str">
            <v>Data Processing Services</v>
          </cell>
          <cell r="O1026">
            <v>2553</v>
          </cell>
        </row>
        <row r="1027">
          <cell r="D1027">
            <v>115</v>
          </cell>
          <cell r="F1027" t="str">
            <v>Special Revenue</v>
          </cell>
          <cell r="G1027" t="str">
            <v>Public Library</v>
          </cell>
          <cell r="J1027" t="str">
            <v>Social, Cultural, and Recreational Services</v>
          </cell>
          <cell r="K1027">
            <v>56500</v>
          </cell>
          <cell r="L1027" t="str">
            <v>Libraries</v>
          </cell>
          <cell r="N1027" t="str">
            <v>Dues and Memberships</v>
          </cell>
          <cell r="O1027">
            <v>521</v>
          </cell>
        </row>
        <row r="1028">
          <cell r="D1028">
            <v>115</v>
          </cell>
          <cell r="F1028" t="str">
            <v>Special Revenue</v>
          </cell>
          <cell r="G1028" t="str">
            <v>Public Library</v>
          </cell>
          <cell r="J1028" t="str">
            <v>Social, Cultural, and Recreational Services</v>
          </cell>
          <cell r="K1028">
            <v>56500</v>
          </cell>
          <cell r="L1028" t="str">
            <v>Libraries</v>
          </cell>
          <cell r="N1028" t="str">
            <v>Maintenance Agreements</v>
          </cell>
          <cell r="O1028">
            <v>4641</v>
          </cell>
        </row>
        <row r="1029">
          <cell r="D1029">
            <v>115</v>
          </cell>
          <cell r="F1029" t="str">
            <v>Special Revenue</v>
          </cell>
          <cell r="G1029" t="str">
            <v>Public Library</v>
          </cell>
          <cell r="J1029" t="str">
            <v>Social, Cultural, and Recreational Services</v>
          </cell>
          <cell r="K1029">
            <v>56500</v>
          </cell>
          <cell r="L1029" t="str">
            <v>Libraries</v>
          </cell>
          <cell r="N1029" t="str">
            <v>Maintenance and Repair Services - Buildings</v>
          </cell>
          <cell r="O1029">
            <v>1445</v>
          </cell>
        </row>
        <row r="1030">
          <cell r="D1030">
            <v>115</v>
          </cell>
          <cell r="F1030" t="str">
            <v>Special Revenue</v>
          </cell>
          <cell r="G1030" t="str">
            <v>Public Library</v>
          </cell>
          <cell r="J1030" t="str">
            <v>Social, Cultural, and Recreational Services</v>
          </cell>
          <cell r="K1030">
            <v>56500</v>
          </cell>
          <cell r="L1030" t="str">
            <v>Libraries</v>
          </cell>
          <cell r="N1030" t="str">
            <v>Maintenance and Repair Services - Equipment</v>
          </cell>
          <cell r="O1030">
            <v>7</v>
          </cell>
        </row>
        <row r="1031">
          <cell r="D1031">
            <v>115</v>
          </cell>
          <cell r="F1031" t="str">
            <v>Special Revenue</v>
          </cell>
          <cell r="G1031" t="str">
            <v>Public Library</v>
          </cell>
          <cell r="J1031" t="str">
            <v>Social, Cultural, and Recreational Services</v>
          </cell>
          <cell r="K1031">
            <v>56500</v>
          </cell>
          <cell r="L1031" t="str">
            <v>Libraries</v>
          </cell>
          <cell r="N1031" t="str">
            <v>Pest Control</v>
          </cell>
          <cell r="O1031">
            <v>240</v>
          </cell>
        </row>
        <row r="1032">
          <cell r="D1032">
            <v>115</v>
          </cell>
          <cell r="F1032" t="str">
            <v>Special Revenue</v>
          </cell>
          <cell r="G1032" t="str">
            <v>Public Library</v>
          </cell>
          <cell r="J1032" t="str">
            <v>Social, Cultural, and Recreational Services</v>
          </cell>
          <cell r="K1032">
            <v>56500</v>
          </cell>
          <cell r="L1032" t="str">
            <v>Libraries</v>
          </cell>
          <cell r="N1032" t="str">
            <v>Postal Charges</v>
          </cell>
          <cell r="O1032">
            <v>3465</v>
          </cell>
        </row>
        <row r="1033">
          <cell r="D1033">
            <v>115</v>
          </cell>
          <cell r="F1033" t="str">
            <v>Special Revenue</v>
          </cell>
          <cell r="G1033" t="str">
            <v>Public Library</v>
          </cell>
          <cell r="J1033" t="str">
            <v>Social, Cultural, and Recreational Services</v>
          </cell>
          <cell r="K1033">
            <v>56500</v>
          </cell>
          <cell r="L1033" t="str">
            <v>Libraries</v>
          </cell>
          <cell r="N1033" t="str">
            <v>Travel</v>
          </cell>
          <cell r="O1033">
            <v>3910</v>
          </cell>
        </row>
        <row r="1034">
          <cell r="D1034">
            <v>115</v>
          </cell>
          <cell r="F1034" t="str">
            <v>Special Revenue</v>
          </cell>
          <cell r="G1034" t="str">
            <v>Public Library</v>
          </cell>
          <cell r="J1034" t="str">
            <v>Social, Cultural, and Recreational Services</v>
          </cell>
          <cell r="K1034">
            <v>56500</v>
          </cell>
          <cell r="L1034" t="str">
            <v>Libraries</v>
          </cell>
          <cell r="N1034" t="str">
            <v>Maintenance and Repair Services - Records</v>
          </cell>
          <cell r="O1034">
            <v>460</v>
          </cell>
        </row>
        <row r="1035">
          <cell r="D1035">
            <v>115</v>
          </cell>
          <cell r="F1035" t="str">
            <v>Special Revenue</v>
          </cell>
          <cell r="G1035" t="str">
            <v>Public Library</v>
          </cell>
          <cell r="J1035" t="str">
            <v>Social, Cultural, and Recreational Services</v>
          </cell>
          <cell r="K1035">
            <v>56500</v>
          </cell>
          <cell r="L1035" t="str">
            <v>Libraries</v>
          </cell>
          <cell r="N1035" t="str">
            <v>Other Contracted Services</v>
          </cell>
          <cell r="O1035">
            <v>5254</v>
          </cell>
        </row>
        <row r="1036">
          <cell r="D1036">
            <v>115</v>
          </cell>
          <cell r="F1036" t="str">
            <v>Special Revenue</v>
          </cell>
          <cell r="G1036" t="str">
            <v>Public Library</v>
          </cell>
          <cell r="J1036" t="str">
            <v>Social, Cultural, and Recreational Services</v>
          </cell>
          <cell r="K1036">
            <v>56500</v>
          </cell>
          <cell r="L1036" t="str">
            <v>Libraries</v>
          </cell>
          <cell r="N1036" t="str">
            <v>Custodial Supplies</v>
          </cell>
          <cell r="O1036">
            <v>2243</v>
          </cell>
        </row>
        <row r="1037">
          <cell r="D1037">
            <v>115</v>
          </cell>
          <cell r="F1037" t="str">
            <v>Special Revenue</v>
          </cell>
          <cell r="G1037" t="str">
            <v>Public Library</v>
          </cell>
          <cell r="J1037" t="str">
            <v>Social, Cultural, and Recreational Services</v>
          </cell>
          <cell r="K1037">
            <v>56500</v>
          </cell>
          <cell r="L1037" t="str">
            <v>Libraries</v>
          </cell>
          <cell r="N1037" t="str">
            <v>Library Books/Media</v>
          </cell>
          <cell r="O1037">
            <v>52707</v>
          </cell>
        </row>
        <row r="1038">
          <cell r="D1038">
            <v>115</v>
          </cell>
          <cell r="F1038" t="str">
            <v>Special Revenue</v>
          </cell>
          <cell r="G1038" t="str">
            <v>Public Library</v>
          </cell>
          <cell r="J1038" t="str">
            <v>Social, Cultural, and Recreational Services</v>
          </cell>
          <cell r="K1038">
            <v>56500</v>
          </cell>
          <cell r="L1038" t="str">
            <v>Libraries</v>
          </cell>
          <cell r="N1038" t="str">
            <v>Office Supplies</v>
          </cell>
          <cell r="O1038">
            <v>3896</v>
          </cell>
        </row>
        <row r="1039">
          <cell r="D1039">
            <v>115</v>
          </cell>
          <cell r="F1039" t="str">
            <v>Special Revenue</v>
          </cell>
          <cell r="G1039" t="str">
            <v>Public Library</v>
          </cell>
          <cell r="J1039" t="str">
            <v>Social, Cultural, and Recreational Services</v>
          </cell>
          <cell r="K1039">
            <v>56500</v>
          </cell>
          <cell r="L1039" t="str">
            <v>Libraries</v>
          </cell>
          <cell r="N1039" t="str">
            <v>Periodicals</v>
          </cell>
          <cell r="O1039">
            <v>2850</v>
          </cell>
        </row>
        <row r="1040">
          <cell r="D1040">
            <v>115</v>
          </cell>
          <cell r="F1040" t="str">
            <v>Special Revenue</v>
          </cell>
          <cell r="G1040" t="str">
            <v>Public Library</v>
          </cell>
          <cell r="J1040" t="str">
            <v>Social, Cultural, and Recreational Services</v>
          </cell>
          <cell r="K1040">
            <v>56500</v>
          </cell>
          <cell r="L1040" t="str">
            <v>Libraries</v>
          </cell>
          <cell r="N1040" t="str">
            <v>Utilities</v>
          </cell>
          <cell r="O1040">
            <v>28500</v>
          </cell>
        </row>
        <row r="1041">
          <cell r="D1041">
            <v>115</v>
          </cell>
          <cell r="F1041" t="str">
            <v>Special Revenue</v>
          </cell>
          <cell r="G1041" t="str">
            <v>Public Library</v>
          </cell>
          <cell r="J1041" t="str">
            <v>Social, Cultural, and Recreational Services</v>
          </cell>
          <cell r="K1041">
            <v>56500</v>
          </cell>
          <cell r="L1041" t="str">
            <v>Libraries</v>
          </cell>
          <cell r="N1041" t="str">
            <v>Other Supplies and Materials</v>
          </cell>
          <cell r="O1041">
            <v>24154</v>
          </cell>
        </row>
        <row r="1042">
          <cell r="D1042">
            <v>115</v>
          </cell>
          <cell r="F1042" t="str">
            <v>Special Revenue</v>
          </cell>
          <cell r="G1042" t="str">
            <v>Public Library</v>
          </cell>
          <cell r="J1042" t="str">
            <v>Social, Cultural, and Recreational Services</v>
          </cell>
          <cell r="K1042">
            <v>56500</v>
          </cell>
          <cell r="L1042" t="str">
            <v>Libraries</v>
          </cell>
          <cell r="N1042" t="str">
            <v>Trustee's Commission</v>
          </cell>
          <cell r="O1042">
            <v>8506</v>
          </cell>
        </row>
        <row r="1043">
          <cell r="D1043">
            <v>115</v>
          </cell>
          <cell r="F1043" t="str">
            <v>Special Revenue</v>
          </cell>
          <cell r="G1043" t="str">
            <v>Public Library</v>
          </cell>
          <cell r="J1043" t="str">
            <v>Social, Cultural, and Recreational Services</v>
          </cell>
          <cell r="K1043">
            <v>56500</v>
          </cell>
          <cell r="L1043" t="str">
            <v>Libraries</v>
          </cell>
          <cell r="N1043" t="str">
            <v>Workers' Compensation Insurance</v>
          </cell>
          <cell r="O1043">
            <v>1140</v>
          </cell>
        </row>
        <row r="1044">
          <cell r="D1044">
            <v>115</v>
          </cell>
          <cell r="F1044" t="str">
            <v>Special Revenue</v>
          </cell>
          <cell r="G1044" t="str">
            <v>Public Library</v>
          </cell>
          <cell r="J1044" t="str">
            <v>Social, Cultural, and Recreational Services</v>
          </cell>
          <cell r="K1044">
            <v>56500</v>
          </cell>
          <cell r="L1044" t="str">
            <v>Libraries</v>
          </cell>
          <cell r="N1044" t="str">
            <v>In Service/Staff Development</v>
          </cell>
          <cell r="O1044">
            <v>2714</v>
          </cell>
        </row>
        <row r="1045">
          <cell r="D1045">
            <v>115</v>
          </cell>
          <cell r="F1045" t="str">
            <v>Special Revenue</v>
          </cell>
          <cell r="G1045" t="str">
            <v>Public Library</v>
          </cell>
          <cell r="J1045" t="str">
            <v>Social, Cultural, and Recreational Services</v>
          </cell>
          <cell r="K1045">
            <v>56500</v>
          </cell>
          <cell r="L1045" t="str">
            <v>Libraries</v>
          </cell>
          <cell r="N1045" t="str">
            <v>Data Processing Equipment</v>
          </cell>
          <cell r="O1045">
            <v>23427</v>
          </cell>
        </row>
        <row r="1046">
          <cell r="D1046">
            <v>115</v>
          </cell>
          <cell r="F1046" t="str">
            <v>Special Revenue</v>
          </cell>
          <cell r="G1046" t="str">
            <v>Public Library</v>
          </cell>
          <cell r="J1046" t="str">
            <v>Social, Cultural, and Recreational Services</v>
          </cell>
          <cell r="K1046">
            <v>56500</v>
          </cell>
          <cell r="L1046" t="str">
            <v>Libraries</v>
          </cell>
          <cell r="N1046" t="str">
            <v>Furniture and Fixtures</v>
          </cell>
          <cell r="O1046">
            <v>7171</v>
          </cell>
        </row>
        <row r="1047">
          <cell r="D1047">
            <v>115</v>
          </cell>
          <cell r="F1047" t="str">
            <v>Special Revenue</v>
          </cell>
          <cell r="G1047" t="str">
            <v>Public Library</v>
          </cell>
          <cell r="J1047" t="str">
            <v>Social, Cultural, and Recreational Services</v>
          </cell>
          <cell r="K1047">
            <v>56500</v>
          </cell>
          <cell r="L1047" t="str">
            <v>Libraries</v>
          </cell>
          <cell r="N1047" t="str">
            <v>Other Equipment</v>
          </cell>
          <cell r="O1047">
            <v>11650</v>
          </cell>
        </row>
        <row r="1048">
          <cell r="D1048">
            <v>122</v>
          </cell>
          <cell r="F1048" t="str">
            <v>Special Revenue</v>
          </cell>
          <cell r="G1048" t="str">
            <v>Drug Control</v>
          </cell>
          <cell r="J1048" t="str">
            <v>Public Safety</v>
          </cell>
          <cell r="K1048">
            <v>54150</v>
          </cell>
          <cell r="L1048" t="str">
            <v>Drug Enforcement</v>
          </cell>
          <cell r="N1048" t="str">
            <v>Advertising</v>
          </cell>
          <cell r="O1048">
            <v>207</v>
          </cell>
        </row>
        <row r="1049">
          <cell r="D1049">
            <v>122</v>
          </cell>
          <cell r="F1049" t="str">
            <v>Special Revenue</v>
          </cell>
          <cell r="G1049" t="str">
            <v>Drug Control</v>
          </cell>
          <cell r="J1049" t="str">
            <v>Public Safety</v>
          </cell>
          <cell r="K1049">
            <v>54150</v>
          </cell>
          <cell r="L1049" t="str">
            <v>Drug Enforcement</v>
          </cell>
          <cell r="N1049" t="str">
            <v>Communication</v>
          </cell>
          <cell r="O1049">
            <v>11606</v>
          </cell>
        </row>
        <row r="1050">
          <cell r="D1050">
            <v>122</v>
          </cell>
          <cell r="F1050" t="str">
            <v>Special Revenue</v>
          </cell>
          <cell r="G1050" t="str">
            <v>Drug Control</v>
          </cell>
          <cell r="J1050" t="str">
            <v>Public Safety</v>
          </cell>
          <cell r="K1050">
            <v>54150</v>
          </cell>
          <cell r="L1050" t="str">
            <v>Drug Enforcement</v>
          </cell>
          <cell r="N1050" t="str">
            <v>Contracts with Private Agencies</v>
          </cell>
          <cell r="O1050">
            <v>144</v>
          </cell>
        </row>
        <row r="1051">
          <cell r="D1051">
            <v>122</v>
          </cell>
          <cell r="F1051" t="str">
            <v>Special Revenue</v>
          </cell>
          <cell r="G1051" t="str">
            <v>Drug Control</v>
          </cell>
          <cell r="J1051" t="str">
            <v>Public Safety</v>
          </cell>
          <cell r="K1051">
            <v>54150</v>
          </cell>
          <cell r="L1051" t="str">
            <v>Drug Enforcement</v>
          </cell>
          <cell r="N1051" t="str">
            <v>Confidential Drug Enforcement Payments</v>
          </cell>
          <cell r="O1051">
            <v>14900</v>
          </cell>
        </row>
        <row r="1052">
          <cell r="D1052">
            <v>122</v>
          </cell>
          <cell r="F1052" t="str">
            <v>Special Revenue</v>
          </cell>
          <cell r="G1052" t="str">
            <v>Drug Control</v>
          </cell>
          <cell r="J1052" t="str">
            <v>Public Safety</v>
          </cell>
          <cell r="K1052">
            <v>54150</v>
          </cell>
          <cell r="L1052" t="str">
            <v>Drug Enforcement</v>
          </cell>
          <cell r="N1052" t="str">
            <v>Dues and Memberships</v>
          </cell>
          <cell r="O1052">
            <v>505</v>
          </cell>
        </row>
        <row r="1053">
          <cell r="D1053">
            <v>122</v>
          </cell>
          <cell r="F1053" t="str">
            <v>Special Revenue</v>
          </cell>
          <cell r="G1053" t="str">
            <v>Drug Control</v>
          </cell>
          <cell r="J1053" t="str">
            <v>Public Safety</v>
          </cell>
          <cell r="K1053">
            <v>54150</v>
          </cell>
          <cell r="L1053" t="str">
            <v>Drug Enforcement</v>
          </cell>
          <cell r="N1053" t="str">
            <v>Maintenance and Repair Services - Vehicles</v>
          </cell>
          <cell r="O1053">
            <v>2045</v>
          </cell>
        </row>
        <row r="1054">
          <cell r="D1054">
            <v>122</v>
          </cell>
          <cell r="F1054" t="str">
            <v>Special Revenue</v>
          </cell>
          <cell r="G1054" t="str">
            <v>Drug Control</v>
          </cell>
          <cell r="J1054" t="str">
            <v>Public Safety</v>
          </cell>
          <cell r="K1054">
            <v>54150</v>
          </cell>
          <cell r="L1054" t="str">
            <v>Drug Enforcement</v>
          </cell>
          <cell r="N1054" t="str">
            <v>Tow-in Services</v>
          </cell>
          <cell r="O1054">
            <v>5550</v>
          </cell>
        </row>
        <row r="1055">
          <cell r="D1055">
            <v>122</v>
          </cell>
          <cell r="F1055" t="str">
            <v>Special Revenue</v>
          </cell>
          <cell r="G1055" t="str">
            <v>Drug Control</v>
          </cell>
          <cell r="J1055" t="str">
            <v>Public Safety</v>
          </cell>
          <cell r="K1055">
            <v>54150</v>
          </cell>
          <cell r="L1055" t="str">
            <v>Drug Enforcement</v>
          </cell>
          <cell r="N1055" t="str">
            <v>Travel</v>
          </cell>
          <cell r="O1055">
            <v>2367</v>
          </cell>
        </row>
        <row r="1056">
          <cell r="D1056">
            <v>122</v>
          </cell>
          <cell r="F1056" t="str">
            <v>Special Revenue</v>
          </cell>
          <cell r="G1056" t="str">
            <v>Drug Control</v>
          </cell>
          <cell r="J1056" t="str">
            <v>Public Safety</v>
          </cell>
          <cell r="K1056">
            <v>54150</v>
          </cell>
          <cell r="L1056" t="str">
            <v>Drug Enforcement</v>
          </cell>
          <cell r="N1056" t="str">
            <v>Veterinary Services</v>
          </cell>
          <cell r="O1056">
            <v>2723</v>
          </cell>
        </row>
        <row r="1057">
          <cell r="D1057">
            <v>122</v>
          </cell>
          <cell r="F1057" t="str">
            <v>Special Revenue</v>
          </cell>
          <cell r="G1057" t="str">
            <v>Drug Control</v>
          </cell>
          <cell r="J1057" t="str">
            <v>Public Safety</v>
          </cell>
          <cell r="K1057">
            <v>54150</v>
          </cell>
          <cell r="L1057" t="str">
            <v>Drug Enforcement</v>
          </cell>
          <cell r="N1057" t="str">
            <v>Animal Food and Supplies</v>
          </cell>
          <cell r="O1057">
            <v>1248</v>
          </cell>
        </row>
        <row r="1058">
          <cell r="D1058">
            <v>122</v>
          </cell>
          <cell r="F1058" t="str">
            <v>Special Revenue</v>
          </cell>
          <cell r="G1058" t="str">
            <v>Drug Control</v>
          </cell>
          <cell r="J1058" t="str">
            <v>Public Safety</v>
          </cell>
          <cell r="K1058">
            <v>54150</v>
          </cell>
          <cell r="L1058" t="str">
            <v>Drug Enforcement</v>
          </cell>
          <cell r="N1058" t="str">
            <v>Gasoline</v>
          </cell>
          <cell r="O1058">
            <v>11425</v>
          </cell>
        </row>
        <row r="1059">
          <cell r="D1059">
            <v>122</v>
          </cell>
          <cell r="F1059" t="str">
            <v>Special Revenue</v>
          </cell>
          <cell r="G1059" t="str">
            <v>Drug Control</v>
          </cell>
          <cell r="J1059" t="str">
            <v>Public Safety</v>
          </cell>
          <cell r="K1059">
            <v>54150</v>
          </cell>
          <cell r="L1059" t="str">
            <v>Drug Enforcement</v>
          </cell>
          <cell r="N1059" t="str">
            <v>Law Enforcement Supplies</v>
          </cell>
          <cell r="O1059">
            <v>3220</v>
          </cell>
        </row>
        <row r="1060">
          <cell r="D1060">
            <v>122</v>
          </cell>
          <cell r="F1060" t="str">
            <v>Special Revenue</v>
          </cell>
          <cell r="G1060" t="str">
            <v>Drug Control</v>
          </cell>
          <cell r="J1060" t="str">
            <v>Public Safety</v>
          </cell>
          <cell r="K1060">
            <v>54150</v>
          </cell>
          <cell r="L1060" t="str">
            <v>Drug Enforcement</v>
          </cell>
          <cell r="N1060" t="str">
            <v>Office Supplies</v>
          </cell>
          <cell r="O1060">
            <v>1016</v>
          </cell>
        </row>
        <row r="1061">
          <cell r="D1061">
            <v>122</v>
          </cell>
          <cell r="F1061" t="str">
            <v>Special Revenue</v>
          </cell>
          <cell r="G1061" t="str">
            <v>Drug Control</v>
          </cell>
          <cell r="J1061" t="str">
            <v>Public Safety</v>
          </cell>
          <cell r="K1061">
            <v>54150</v>
          </cell>
          <cell r="L1061" t="str">
            <v>Drug Enforcement</v>
          </cell>
          <cell r="N1061" t="str">
            <v>Uniforms</v>
          </cell>
          <cell r="O1061">
            <v>1474</v>
          </cell>
        </row>
        <row r="1062">
          <cell r="D1062">
            <v>122</v>
          </cell>
          <cell r="F1062" t="str">
            <v>Special Revenue</v>
          </cell>
          <cell r="G1062" t="str">
            <v>Drug Control</v>
          </cell>
          <cell r="J1062" t="str">
            <v>Public Safety</v>
          </cell>
          <cell r="K1062">
            <v>54150</v>
          </cell>
          <cell r="L1062" t="str">
            <v>Drug Enforcement</v>
          </cell>
          <cell r="N1062" t="str">
            <v>Trustee's Commission</v>
          </cell>
          <cell r="O1062">
            <v>1267</v>
          </cell>
        </row>
        <row r="1063">
          <cell r="D1063">
            <v>122</v>
          </cell>
          <cell r="F1063" t="str">
            <v>Special Revenue</v>
          </cell>
          <cell r="G1063" t="str">
            <v>Drug Control</v>
          </cell>
          <cell r="J1063" t="str">
            <v>Public Safety</v>
          </cell>
          <cell r="K1063">
            <v>54150</v>
          </cell>
          <cell r="L1063" t="str">
            <v>Drug Enforcement</v>
          </cell>
          <cell r="N1063" t="str">
            <v>Vehicle and Equipment Insurance</v>
          </cell>
          <cell r="O1063">
            <v>3000</v>
          </cell>
        </row>
        <row r="1064">
          <cell r="D1064">
            <v>122</v>
          </cell>
          <cell r="F1064" t="str">
            <v>Special Revenue</v>
          </cell>
          <cell r="G1064" t="str">
            <v>Drug Control</v>
          </cell>
          <cell r="J1064" t="str">
            <v>Public Safety</v>
          </cell>
          <cell r="K1064">
            <v>54150</v>
          </cell>
          <cell r="L1064" t="str">
            <v>Drug Enforcement</v>
          </cell>
          <cell r="N1064" t="str">
            <v>In Service/Staff Development</v>
          </cell>
          <cell r="O1064">
            <v>2075</v>
          </cell>
        </row>
        <row r="1065">
          <cell r="D1065">
            <v>122</v>
          </cell>
          <cell r="F1065" t="str">
            <v>Special Revenue</v>
          </cell>
          <cell r="G1065" t="str">
            <v>Drug Control</v>
          </cell>
          <cell r="J1065" t="str">
            <v>Public Safety</v>
          </cell>
          <cell r="K1065">
            <v>54150</v>
          </cell>
          <cell r="L1065" t="str">
            <v>Drug Enforcement</v>
          </cell>
          <cell r="N1065" t="str">
            <v>Data Processing Equipment</v>
          </cell>
          <cell r="O1065">
            <v>3523</v>
          </cell>
        </row>
        <row r="1066">
          <cell r="D1066">
            <v>122</v>
          </cell>
          <cell r="F1066" t="str">
            <v>Special Revenue</v>
          </cell>
          <cell r="G1066" t="str">
            <v>Drug Control</v>
          </cell>
          <cell r="J1066" t="str">
            <v>Public Safety</v>
          </cell>
          <cell r="K1066">
            <v>54150</v>
          </cell>
          <cell r="L1066" t="str">
            <v>Drug Enforcement</v>
          </cell>
          <cell r="N1066" t="str">
            <v>Law Enforcement Equipment</v>
          </cell>
          <cell r="O1066">
            <v>53545</v>
          </cell>
        </row>
        <row r="1067">
          <cell r="D1067">
            <v>126</v>
          </cell>
          <cell r="F1067" t="str">
            <v>Special Revenue</v>
          </cell>
          <cell r="G1067" t="str">
            <v>District Attorney General</v>
          </cell>
          <cell r="J1067" t="str">
            <v>Administration of Justice</v>
          </cell>
          <cell r="K1067">
            <v>53600</v>
          </cell>
          <cell r="L1067" t="str">
            <v>District Attorney General</v>
          </cell>
          <cell r="N1067" t="str">
            <v>Communication</v>
          </cell>
          <cell r="O1067">
            <v>651</v>
          </cell>
        </row>
        <row r="1068">
          <cell r="D1068">
            <v>126</v>
          </cell>
          <cell r="F1068" t="str">
            <v>Special Revenue</v>
          </cell>
          <cell r="G1068" t="str">
            <v>District Attorney General</v>
          </cell>
          <cell r="J1068" t="str">
            <v>Administration of Justice</v>
          </cell>
          <cell r="K1068">
            <v>53600</v>
          </cell>
          <cell r="L1068" t="str">
            <v>District Attorney General</v>
          </cell>
          <cell r="N1068" t="str">
            <v>Dues and Memberships</v>
          </cell>
          <cell r="O1068">
            <v>450</v>
          </cell>
        </row>
        <row r="1069">
          <cell r="D1069">
            <v>126</v>
          </cell>
          <cell r="F1069" t="str">
            <v>Special Revenue</v>
          </cell>
          <cell r="G1069" t="str">
            <v>District Attorney General</v>
          </cell>
          <cell r="J1069" t="str">
            <v>Administration of Justice</v>
          </cell>
          <cell r="K1069">
            <v>53600</v>
          </cell>
          <cell r="L1069" t="str">
            <v>District Attorney General</v>
          </cell>
          <cell r="N1069" t="str">
            <v>Travel</v>
          </cell>
          <cell r="O1069">
            <v>528</v>
          </cell>
        </row>
        <row r="1070">
          <cell r="D1070">
            <v>126</v>
          </cell>
          <cell r="F1070" t="str">
            <v>Special Revenue</v>
          </cell>
          <cell r="G1070" t="str">
            <v>District Attorney General</v>
          </cell>
          <cell r="J1070" t="str">
            <v>Administration of Justice</v>
          </cell>
          <cell r="K1070">
            <v>53600</v>
          </cell>
          <cell r="L1070" t="str">
            <v>District Attorney General</v>
          </cell>
          <cell r="N1070" t="str">
            <v>Other Contracted Services</v>
          </cell>
          <cell r="O1070">
            <v>3978</v>
          </cell>
        </row>
        <row r="1071">
          <cell r="D1071">
            <v>126</v>
          </cell>
          <cell r="F1071" t="str">
            <v>Special Revenue</v>
          </cell>
          <cell r="G1071" t="str">
            <v>District Attorney General</v>
          </cell>
          <cell r="J1071" t="str">
            <v>Administration of Justice</v>
          </cell>
          <cell r="K1071">
            <v>53600</v>
          </cell>
          <cell r="L1071" t="str">
            <v>District Attorney General</v>
          </cell>
          <cell r="N1071" t="str">
            <v>Periodicals</v>
          </cell>
          <cell r="O1071">
            <v>144</v>
          </cell>
        </row>
        <row r="1072">
          <cell r="D1072">
            <v>126</v>
          </cell>
          <cell r="F1072" t="str">
            <v>Special Revenue</v>
          </cell>
          <cell r="G1072" t="str">
            <v>District Attorney General</v>
          </cell>
          <cell r="J1072" t="str">
            <v>Administration of Justice</v>
          </cell>
          <cell r="K1072">
            <v>53600</v>
          </cell>
          <cell r="L1072" t="str">
            <v>District Attorney General</v>
          </cell>
          <cell r="N1072" t="str">
            <v>Other Supplies and Materials</v>
          </cell>
          <cell r="O1072">
            <v>1262</v>
          </cell>
        </row>
        <row r="1073">
          <cell r="D1073">
            <v>126</v>
          </cell>
          <cell r="F1073" t="str">
            <v>Special Revenue</v>
          </cell>
          <cell r="G1073" t="str">
            <v>District Attorney General</v>
          </cell>
          <cell r="J1073" t="str">
            <v>Administration of Justice</v>
          </cell>
          <cell r="K1073">
            <v>53600</v>
          </cell>
          <cell r="L1073" t="str">
            <v>District Attorney General</v>
          </cell>
          <cell r="N1073" t="str">
            <v>Trustee's Commission</v>
          </cell>
          <cell r="O1073">
            <v>142</v>
          </cell>
        </row>
        <row r="1074">
          <cell r="D1074">
            <v>126</v>
          </cell>
          <cell r="F1074" t="str">
            <v>Special Revenue</v>
          </cell>
          <cell r="G1074" t="str">
            <v>District Attorney General</v>
          </cell>
          <cell r="J1074" t="str">
            <v>Administration of Justice</v>
          </cell>
          <cell r="K1074">
            <v>53600</v>
          </cell>
          <cell r="L1074" t="str">
            <v>District Attorney General</v>
          </cell>
          <cell r="N1074" t="str">
            <v>In Service/Staff Development</v>
          </cell>
          <cell r="O1074">
            <v>2194</v>
          </cell>
        </row>
        <row r="1075">
          <cell r="D1075">
            <v>126</v>
          </cell>
          <cell r="F1075" t="str">
            <v>Special Revenue</v>
          </cell>
          <cell r="G1075" t="str">
            <v>District Attorney General</v>
          </cell>
          <cell r="J1075" t="str">
            <v>Administration of Justice</v>
          </cell>
          <cell r="K1075">
            <v>53600</v>
          </cell>
          <cell r="L1075" t="str">
            <v>District Attorney General</v>
          </cell>
          <cell r="N1075" t="str">
            <v>Office Equipment</v>
          </cell>
          <cell r="O1075">
            <v>1083</v>
          </cell>
        </row>
        <row r="1076">
          <cell r="D1076">
            <v>128</v>
          </cell>
          <cell r="F1076" t="str">
            <v>Special Revenue</v>
          </cell>
          <cell r="G1076" t="str">
            <v>Other Special Revenue</v>
          </cell>
          <cell r="J1076" t="str">
            <v>Other Operations</v>
          </cell>
          <cell r="K1076">
            <v>58110</v>
          </cell>
          <cell r="L1076" t="str">
            <v>Tourism</v>
          </cell>
          <cell r="N1076" t="str">
            <v>Supervisor/Director</v>
          </cell>
          <cell r="O1076">
            <v>45941</v>
          </cell>
        </row>
        <row r="1077">
          <cell r="D1077">
            <v>128</v>
          </cell>
          <cell r="F1077" t="str">
            <v>Special Revenue</v>
          </cell>
          <cell r="G1077" t="str">
            <v>Other Special Revenue</v>
          </cell>
          <cell r="J1077" t="str">
            <v>Other Operations</v>
          </cell>
          <cell r="K1077">
            <v>58110</v>
          </cell>
          <cell r="L1077" t="str">
            <v>Tourism</v>
          </cell>
          <cell r="N1077" t="str">
            <v>Clerical Personnel</v>
          </cell>
          <cell r="O1077">
            <v>21143</v>
          </cell>
        </row>
        <row r="1078">
          <cell r="D1078">
            <v>128</v>
          </cell>
          <cell r="F1078" t="str">
            <v>Special Revenue</v>
          </cell>
          <cell r="G1078" t="str">
            <v>Other Special Revenue</v>
          </cell>
          <cell r="J1078" t="str">
            <v>Other Operations</v>
          </cell>
          <cell r="K1078">
            <v>58110</v>
          </cell>
          <cell r="L1078" t="str">
            <v>Tourism</v>
          </cell>
          <cell r="N1078" t="str">
            <v>Social Security</v>
          </cell>
          <cell r="O1078">
            <v>3800</v>
          </cell>
        </row>
        <row r="1079">
          <cell r="D1079">
            <v>128</v>
          </cell>
          <cell r="F1079" t="str">
            <v>Special Revenue</v>
          </cell>
          <cell r="G1079" t="str">
            <v>Other Special Revenue</v>
          </cell>
          <cell r="J1079" t="str">
            <v>Other Operations</v>
          </cell>
          <cell r="K1079">
            <v>58110</v>
          </cell>
          <cell r="L1079" t="str">
            <v>Tourism</v>
          </cell>
          <cell r="N1079" t="str">
            <v>State Retirement</v>
          </cell>
          <cell r="O1079">
            <v>3596</v>
          </cell>
        </row>
        <row r="1080">
          <cell r="D1080">
            <v>128</v>
          </cell>
          <cell r="F1080" t="str">
            <v>Special Revenue</v>
          </cell>
          <cell r="G1080" t="str">
            <v>Other Special Revenue</v>
          </cell>
          <cell r="J1080" t="str">
            <v>Other Operations</v>
          </cell>
          <cell r="K1080">
            <v>58110</v>
          </cell>
          <cell r="L1080" t="str">
            <v>Tourism</v>
          </cell>
          <cell r="N1080" t="str">
            <v>Life Insurance</v>
          </cell>
          <cell r="O1080">
            <v>51</v>
          </cell>
        </row>
        <row r="1081">
          <cell r="D1081">
            <v>128</v>
          </cell>
          <cell r="F1081" t="str">
            <v>Special Revenue</v>
          </cell>
          <cell r="G1081" t="str">
            <v>Other Special Revenue</v>
          </cell>
          <cell r="J1081" t="str">
            <v>Other Operations</v>
          </cell>
          <cell r="K1081">
            <v>58110</v>
          </cell>
          <cell r="L1081" t="str">
            <v>Tourism</v>
          </cell>
          <cell r="N1081" t="str">
            <v>Medical Insurance</v>
          </cell>
          <cell r="O1081">
            <v>10763</v>
          </cell>
        </row>
        <row r="1082">
          <cell r="D1082">
            <v>128</v>
          </cell>
          <cell r="F1082" t="str">
            <v>Special Revenue</v>
          </cell>
          <cell r="G1082" t="str">
            <v>Other Special Revenue</v>
          </cell>
          <cell r="J1082" t="str">
            <v>Other Operations</v>
          </cell>
          <cell r="K1082">
            <v>58110</v>
          </cell>
          <cell r="L1082" t="str">
            <v>Tourism</v>
          </cell>
          <cell r="N1082" t="str">
            <v>Dental Insurance</v>
          </cell>
          <cell r="O1082">
            <v>595</v>
          </cell>
        </row>
        <row r="1083">
          <cell r="D1083">
            <v>128</v>
          </cell>
          <cell r="F1083" t="str">
            <v>Special Revenue</v>
          </cell>
          <cell r="G1083" t="str">
            <v>Other Special Revenue</v>
          </cell>
          <cell r="J1083" t="str">
            <v>Other Operations</v>
          </cell>
          <cell r="K1083">
            <v>58110</v>
          </cell>
          <cell r="L1083" t="str">
            <v>Tourism</v>
          </cell>
          <cell r="N1083" t="str">
            <v>Disability Insurance</v>
          </cell>
          <cell r="O1083">
            <v>319</v>
          </cell>
        </row>
        <row r="1084">
          <cell r="D1084">
            <v>128</v>
          </cell>
          <cell r="F1084" t="str">
            <v>Special Revenue</v>
          </cell>
          <cell r="G1084" t="str">
            <v>Other Special Revenue</v>
          </cell>
          <cell r="J1084" t="str">
            <v>Other Operations</v>
          </cell>
          <cell r="K1084">
            <v>58110</v>
          </cell>
          <cell r="L1084" t="str">
            <v>Tourism</v>
          </cell>
          <cell r="N1084" t="str">
            <v>Unemployment Compensation</v>
          </cell>
          <cell r="O1084">
            <v>237</v>
          </cell>
        </row>
        <row r="1085">
          <cell r="D1085">
            <v>128</v>
          </cell>
          <cell r="F1085" t="str">
            <v>Special Revenue</v>
          </cell>
          <cell r="G1085" t="str">
            <v>Other Special Revenue</v>
          </cell>
          <cell r="J1085" t="str">
            <v>Other Operations</v>
          </cell>
          <cell r="K1085">
            <v>58110</v>
          </cell>
          <cell r="L1085" t="str">
            <v>Tourism</v>
          </cell>
          <cell r="N1085" t="str">
            <v>Employer Medicare</v>
          </cell>
          <cell r="O1085">
            <v>889</v>
          </cell>
        </row>
        <row r="1086">
          <cell r="D1086">
            <v>128</v>
          </cell>
          <cell r="F1086" t="str">
            <v>Special Revenue</v>
          </cell>
          <cell r="G1086" t="str">
            <v>Other Special Revenue</v>
          </cell>
          <cell r="J1086" t="str">
            <v>Other Operations</v>
          </cell>
          <cell r="K1086">
            <v>58110</v>
          </cell>
          <cell r="L1086" t="str">
            <v>Tourism</v>
          </cell>
          <cell r="N1086" t="str">
            <v>Advertising</v>
          </cell>
          <cell r="O1086">
            <v>77021</v>
          </cell>
        </row>
        <row r="1087">
          <cell r="D1087">
            <v>128</v>
          </cell>
          <cell r="F1087" t="str">
            <v>Special Revenue</v>
          </cell>
          <cell r="G1087" t="str">
            <v>Other Special Revenue</v>
          </cell>
          <cell r="J1087" t="str">
            <v>Other Operations</v>
          </cell>
          <cell r="K1087">
            <v>58110</v>
          </cell>
          <cell r="L1087" t="str">
            <v>Tourism</v>
          </cell>
          <cell r="N1087" t="str">
            <v>Architects</v>
          </cell>
          <cell r="O1087">
            <v>3419</v>
          </cell>
        </row>
        <row r="1088">
          <cell r="D1088">
            <v>128</v>
          </cell>
          <cell r="F1088" t="str">
            <v>Special Revenue</v>
          </cell>
          <cell r="G1088" t="str">
            <v>Other Special Revenue</v>
          </cell>
          <cell r="J1088" t="str">
            <v>Other Operations</v>
          </cell>
          <cell r="K1088">
            <v>58110</v>
          </cell>
          <cell r="L1088" t="str">
            <v>Tourism</v>
          </cell>
          <cell r="N1088" t="str">
            <v>Communication</v>
          </cell>
          <cell r="O1088">
            <v>3565</v>
          </cell>
        </row>
        <row r="1089">
          <cell r="D1089">
            <v>128</v>
          </cell>
          <cell r="F1089" t="str">
            <v>Special Revenue</v>
          </cell>
          <cell r="G1089" t="str">
            <v>Other Special Revenue</v>
          </cell>
          <cell r="J1089" t="str">
            <v>Other Operations</v>
          </cell>
          <cell r="K1089">
            <v>58110</v>
          </cell>
          <cell r="L1089" t="str">
            <v>Tourism</v>
          </cell>
          <cell r="N1089" t="str">
            <v>Contributions</v>
          </cell>
          <cell r="O1089">
            <v>26471</v>
          </cell>
        </row>
        <row r="1090">
          <cell r="D1090">
            <v>128</v>
          </cell>
          <cell r="F1090" t="str">
            <v>Special Revenue</v>
          </cell>
          <cell r="G1090" t="str">
            <v>Other Special Revenue</v>
          </cell>
          <cell r="J1090" t="str">
            <v>Other Operations</v>
          </cell>
          <cell r="K1090">
            <v>58110</v>
          </cell>
          <cell r="L1090" t="str">
            <v>Tourism</v>
          </cell>
          <cell r="N1090" t="str">
            <v>Dues and Memberships</v>
          </cell>
          <cell r="O1090">
            <v>1000</v>
          </cell>
        </row>
        <row r="1091">
          <cell r="D1091">
            <v>128</v>
          </cell>
          <cell r="F1091" t="str">
            <v>Special Revenue</v>
          </cell>
          <cell r="G1091" t="str">
            <v>Other Special Revenue</v>
          </cell>
          <cell r="J1091" t="str">
            <v>Other Operations</v>
          </cell>
          <cell r="K1091">
            <v>58110</v>
          </cell>
          <cell r="L1091" t="str">
            <v>Tourism</v>
          </cell>
          <cell r="N1091" t="str">
            <v>Maintenance and Repair Services - Buildings</v>
          </cell>
          <cell r="O1091">
            <v>690</v>
          </cell>
        </row>
        <row r="1092">
          <cell r="D1092">
            <v>128</v>
          </cell>
          <cell r="F1092" t="str">
            <v>Special Revenue</v>
          </cell>
          <cell r="G1092" t="str">
            <v>Other Special Revenue</v>
          </cell>
          <cell r="J1092" t="str">
            <v>Other Operations</v>
          </cell>
          <cell r="K1092">
            <v>58110</v>
          </cell>
          <cell r="L1092" t="str">
            <v>Tourism</v>
          </cell>
          <cell r="N1092" t="str">
            <v>Postal Charges</v>
          </cell>
          <cell r="O1092">
            <v>461</v>
          </cell>
        </row>
        <row r="1093">
          <cell r="D1093">
            <v>128</v>
          </cell>
          <cell r="F1093" t="str">
            <v>Special Revenue</v>
          </cell>
          <cell r="G1093" t="str">
            <v>Other Special Revenue</v>
          </cell>
          <cell r="J1093" t="str">
            <v>Other Operations</v>
          </cell>
          <cell r="K1093">
            <v>58110</v>
          </cell>
          <cell r="L1093" t="str">
            <v>Tourism</v>
          </cell>
          <cell r="N1093" t="str">
            <v>Printing, Stationery, and Forms</v>
          </cell>
          <cell r="O1093">
            <v>250</v>
          </cell>
        </row>
        <row r="1094">
          <cell r="D1094">
            <v>128</v>
          </cell>
          <cell r="F1094" t="str">
            <v>Special Revenue</v>
          </cell>
          <cell r="G1094" t="str">
            <v>Other Special Revenue</v>
          </cell>
          <cell r="J1094" t="str">
            <v>Other Operations</v>
          </cell>
          <cell r="K1094">
            <v>58110</v>
          </cell>
          <cell r="L1094" t="str">
            <v>Tourism</v>
          </cell>
          <cell r="N1094" t="str">
            <v>Travel</v>
          </cell>
          <cell r="O1094">
            <v>2293</v>
          </cell>
        </row>
        <row r="1095">
          <cell r="D1095">
            <v>128</v>
          </cell>
          <cell r="F1095" t="str">
            <v>Special Revenue</v>
          </cell>
          <cell r="G1095" t="str">
            <v>Other Special Revenue</v>
          </cell>
          <cell r="J1095" t="str">
            <v>Other Operations</v>
          </cell>
          <cell r="K1095">
            <v>58110</v>
          </cell>
          <cell r="L1095" t="str">
            <v>Tourism</v>
          </cell>
          <cell r="N1095" t="str">
            <v>Other Contracted Services</v>
          </cell>
          <cell r="O1095">
            <v>24975</v>
          </cell>
        </row>
        <row r="1096">
          <cell r="D1096">
            <v>128</v>
          </cell>
          <cell r="F1096" t="str">
            <v>Special Revenue</v>
          </cell>
          <cell r="G1096" t="str">
            <v>Other Special Revenue</v>
          </cell>
          <cell r="J1096" t="str">
            <v>Other Operations</v>
          </cell>
          <cell r="K1096">
            <v>58110</v>
          </cell>
          <cell r="L1096" t="str">
            <v>Tourism</v>
          </cell>
          <cell r="N1096" t="str">
            <v>Office Supplies</v>
          </cell>
          <cell r="O1096">
            <v>1159</v>
          </cell>
        </row>
        <row r="1097">
          <cell r="D1097">
            <v>128</v>
          </cell>
          <cell r="F1097" t="str">
            <v>Special Revenue</v>
          </cell>
          <cell r="G1097" t="str">
            <v>Other Special Revenue</v>
          </cell>
          <cell r="J1097" t="str">
            <v>Other Operations</v>
          </cell>
          <cell r="K1097">
            <v>58110</v>
          </cell>
          <cell r="L1097" t="str">
            <v>Tourism</v>
          </cell>
          <cell r="N1097" t="str">
            <v>Utilities</v>
          </cell>
          <cell r="O1097">
            <v>2815</v>
          </cell>
        </row>
        <row r="1098">
          <cell r="D1098">
            <v>128</v>
          </cell>
          <cell r="F1098" t="str">
            <v>Special Revenue</v>
          </cell>
          <cell r="G1098" t="str">
            <v>Other Special Revenue</v>
          </cell>
          <cell r="J1098" t="str">
            <v>Other Operations</v>
          </cell>
          <cell r="K1098">
            <v>58110</v>
          </cell>
          <cell r="L1098" t="str">
            <v>Tourism</v>
          </cell>
          <cell r="N1098" t="str">
            <v>Other Supplies and Materials</v>
          </cell>
          <cell r="O1098">
            <v>639</v>
          </cell>
        </row>
        <row r="1099">
          <cell r="D1099">
            <v>128</v>
          </cell>
          <cell r="F1099" t="str">
            <v>Special Revenue</v>
          </cell>
          <cell r="G1099" t="str">
            <v>Other Special Revenue</v>
          </cell>
          <cell r="J1099" t="str">
            <v>Other Operations</v>
          </cell>
          <cell r="K1099">
            <v>58110</v>
          </cell>
          <cell r="L1099" t="str">
            <v>Tourism</v>
          </cell>
          <cell r="N1099" t="str">
            <v>Liability Insurance</v>
          </cell>
          <cell r="O1099">
            <v>911</v>
          </cell>
        </row>
        <row r="1100">
          <cell r="D1100">
            <v>128</v>
          </cell>
          <cell r="F1100" t="str">
            <v>Special Revenue</v>
          </cell>
          <cell r="G1100" t="str">
            <v>Other Special Revenue</v>
          </cell>
          <cell r="J1100" t="str">
            <v>Other Operations</v>
          </cell>
          <cell r="K1100">
            <v>58110</v>
          </cell>
          <cell r="L1100" t="str">
            <v>Tourism</v>
          </cell>
          <cell r="N1100" t="str">
            <v>Trustee's Commission</v>
          </cell>
          <cell r="O1100">
            <v>2638</v>
          </cell>
        </row>
        <row r="1101">
          <cell r="D1101">
            <v>128</v>
          </cell>
          <cell r="F1101" t="str">
            <v>Special Revenue</v>
          </cell>
          <cell r="G1101" t="str">
            <v>Other Special Revenue</v>
          </cell>
          <cell r="J1101" t="str">
            <v>Other Operations</v>
          </cell>
          <cell r="K1101">
            <v>58110</v>
          </cell>
          <cell r="L1101" t="str">
            <v>Tourism</v>
          </cell>
          <cell r="N1101" t="str">
            <v>Workers' Compensation Insurance</v>
          </cell>
          <cell r="O1101">
            <v>296</v>
          </cell>
        </row>
        <row r="1102">
          <cell r="D1102">
            <v>128</v>
          </cell>
          <cell r="F1102" t="str">
            <v>Special Revenue</v>
          </cell>
          <cell r="G1102" t="str">
            <v>Other Special Revenue</v>
          </cell>
          <cell r="J1102" t="str">
            <v>Other Operations</v>
          </cell>
          <cell r="K1102">
            <v>58110</v>
          </cell>
          <cell r="L1102" t="str">
            <v>Tourism</v>
          </cell>
          <cell r="N1102" t="str">
            <v>In Service/Staff Development</v>
          </cell>
          <cell r="O1102">
            <v>1470</v>
          </cell>
        </row>
        <row r="1103">
          <cell r="D1103">
            <v>128</v>
          </cell>
          <cell r="F1103" t="str">
            <v>Special Revenue</v>
          </cell>
          <cell r="G1103" t="str">
            <v>Other Special Revenue</v>
          </cell>
          <cell r="J1103" t="str">
            <v>Other Operations</v>
          </cell>
          <cell r="K1103">
            <v>58110</v>
          </cell>
          <cell r="L1103" t="str">
            <v>Tourism</v>
          </cell>
          <cell r="N1103" t="str">
            <v>Other Charges</v>
          </cell>
          <cell r="O1103">
            <v>686</v>
          </cell>
        </row>
        <row r="1104">
          <cell r="D1104">
            <v>128</v>
          </cell>
          <cell r="F1104" t="str">
            <v>Special Revenue</v>
          </cell>
          <cell r="G1104" t="str">
            <v>Other Special Revenue</v>
          </cell>
          <cell r="J1104" t="str">
            <v>Other Operations</v>
          </cell>
          <cell r="K1104">
            <v>58110</v>
          </cell>
          <cell r="L1104" t="str">
            <v>Tourism</v>
          </cell>
          <cell r="N1104" t="str">
            <v>Building Improvements</v>
          </cell>
          <cell r="O1104">
            <v>27869</v>
          </cell>
        </row>
        <row r="1105">
          <cell r="D1105">
            <v>128</v>
          </cell>
          <cell r="F1105" t="str">
            <v>Special Revenue</v>
          </cell>
          <cell r="G1105" t="str">
            <v>Other Special Revenue</v>
          </cell>
          <cell r="J1105" t="str">
            <v>Other Operations</v>
          </cell>
          <cell r="K1105">
            <v>58110</v>
          </cell>
          <cell r="L1105" t="str">
            <v>Tourism</v>
          </cell>
          <cell r="N1105" t="str">
            <v>Data Processing Equipment</v>
          </cell>
          <cell r="O1105">
            <v>6472</v>
          </cell>
        </row>
        <row r="1106">
          <cell r="D1106">
            <v>128</v>
          </cell>
          <cell r="F1106" t="str">
            <v>Special Revenue</v>
          </cell>
          <cell r="G1106" t="str">
            <v>Other Special Revenue</v>
          </cell>
          <cell r="J1106" t="str">
            <v>Other Operations</v>
          </cell>
          <cell r="K1106">
            <v>58110</v>
          </cell>
          <cell r="L1106" t="str">
            <v>Tourism</v>
          </cell>
          <cell r="N1106" t="str">
            <v>Other Equipment</v>
          </cell>
          <cell r="O1106">
            <v>4678</v>
          </cell>
        </row>
        <row r="1107">
          <cell r="D1107">
            <v>129</v>
          </cell>
          <cell r="F1107" t="str">
            <v>Special Revenue</v>
          </cell>
          <cell r="G1107" t="str">
            <v>Constitutional Officers - Fees</v>
          </cell>
          <cell r="J1107" t="str">
            <v>Finance</v>
          </cell>
          <cell r="K1107">
            <v>52400</v>
          </cell>
          <cell r="L1107" t="str">
            <v>County Trustee's Office</v>
          </cell>
          <cell r="N1107" t="str">
            <v>Constitutional Officers' Operating Expenses</v>
          </cell>
          <cell r="O1107">
            <v>599</v>
          </cell>
        </row>
        <row r="1108">
          <cell r="D1108">
            <v>129</v>
          </cell>
          <cell r="F1108" t="str">
            <v>Special Revenue</v>
          </cell>
          <cell r="G1108" t="str">
            <v>Constitutional Officers - Fees</v>
          </cell>
          <cell r="J1108" t="str">
            <v>Administration of Justice</v>
          </cell>
          <cell r="K1108">
            <v>53100</v>
          </cell>
          <cell r="L1108" t="str">
            <v>Circuit Court</v>
          </cell>
          <cell r="N1108" t="str">
            <v>Constitutional Officers' Operating Expenses</v>
          </cell>
          <cell r="O1108">
            <v>1092</v>
          </cell>
        </row>
        <row r="1109">
          <cell r="D1109">
            <v>129</v>
          </cell>
          <cell r="F1109" t="str">
            <v>Special Revenue</v>
          </cell>
          <cell r="G1109" t="str">
            <v>Constitutional Officers - Fees</v>
          </cell>
          <cell r="J1109" t="str">
            <v>Administration of Justice</v>
          </cell>
          <cell r="K1109">
            <v>53400</v>
          </cell>
          <cell r="L1109" t="str">
            <v>Chancery Court</v>
          </cell>
          <cell r="N1109" t="str">
            <v>Special Commissioner Fees/Special Master Fees</v>
          </cell>
          <cell r="O1109">
            <v>11652</v>
          </cell>
        </row>
        <row r="1110">
          <cell r="D1110">
            <v>131</v>
          </cell>
          <cell r="F1110" t="str">
            <v>Special Revenue</v>
          </cell>
          <cell r="G1110" t="str">
            <v>Highway/Public Works</v>
          </cell>
          <cell r="J1110" t="str">
            <v>Highways</v>
          </cell>
          <cell r="K1110">
            <v>61000</v>
          </cell>
          <cell r="L1110" t="str">
            <v>Administration</v>
          </cell>
          <cell r="N1110" t="str">
            <v>County Official/Administrative Officer</v>
          </cell>
          <cell r="O1110">
            <v>79436</v>
          </cell>
        </row>
        <row r="1111">
          <cell r="D1111">
            <v>131</v>
          </cell>
          <cell r="F1111" t="str">
            <v>Special Revenue</v>
          </cell>
          <cell r="G1111" t="str">
            <v>Highway/Public Works</v>
          </cell>
          <cell r="J1111" t="str">
            <v>Highways</v>
          </cell>
          <cell r="K1111">
            <v>61000</v>
          </cell>
          <cell r="L1111" t="str">
            <v>Administration</v>
          </cell>
          <cell r="N1111" t="str">
            <v>Clerical Personnel</v>
          </cell>
          <cell r="O1111">
            <v>65178</v>
          </cell>
        </row>
        <row r="1112">
          <cell r="D1112">
            <v>131</v>
          </cell>
          <cell r="F1112" t="str">
            <v>Special Revenue</v>
          </cell>
          <cell r="G1112" t="str">
            <v>Highway/Public Works</v>
          </cell>
          <cell r="J1112" t="str">
            <v>Highways</v>
          </cell>
          <cell r="K1112">
            <v>61000</v>
          </cell>
          <cell r="L1112" t="str">
            <v>Administration</v>
          </cell>
          <cell r="N1112" t="str">
            <v>Social Security</v>
          </cell>
          <cell r="O1112">
            <v>8499</v>
          </cell>
        </row>
        <row r="1113">
          <cell r="D1113">
            <v>131</v>
          </cell>
          <cell r="F1113" t="str">
            <v>Special Revenue</v>
          </cell>
          <cell r="G1113" t="str">
            <v>Highway/Public Works</v>
          </cell>
          <cell r="J1113" t="str">
            <v>Highways</v>
          </cell>
          <cell r="K1113">
            <v>61000</v>
          </cell>
          <cell r="L1113" t="str">
            <v>Administration</v>
          </cell>
          <cell r="N1113" t="str">
            <v>State Retirement</v>
          </cell>
          <cell r="O1113">
            <v>11108</v>
          </cell>
        </row>
        <row r="1114">
          <cell r="D1114">
            <v>131</v>
          </cell>
          <cell r="F1114" t="str">
            <v>Special Revenue</v>
          </cell>
          <cell r="G1114" t="str">
            <v>Highway/Public Works</v>
          </cell>
          <cell r="J1114" t="str">
            <v>Highways</v>
          </cell>
          <cell r="K1114">
            <v>61000</v>
          </cell>
          <cell r="L1114" t="str">
            <v>Administration</v>
          </cell>
          <cell r="N1114" t="str">
            <v>Life Insurance</v>
          </cell>
          <cell r="O1114">
            <v>141</v>
          </cell>
        </row>
        <row r="1115">
          <cell r="D1115">
            <v>131</v>
          </cell>
          <cell r="F1115" t="str">
            <v>Special Revenue</v>
          </cell>
          <cell r="G1115" t="str">
            <v>Highway/Public Works</v>
          </cell>
          <cell r="J1115" t="str">
            <v>Highways</v>
          </cell>
          <cell r="K1115">
            <v>61000</v>
          </cell>
          <cell r="L1115" t="str">
            <v>Administration</v>
          </cell>
          <cell r="N1115" t="str">
            <v>Medical Insurance</v>
          </cell>
          <cell r="O1115">
            <v>25373</v>
          </cell>
        </row>
        <row r="1116">
          <cell r="D1116">
            <v>131</v>
          </cell>
          <cell r="F1116" t="str">
            <v>Special Revenue</v>
          </cell>
          <cell r="G1116" t="str">
            <v>Highway/Public Works</v>
          </cell>
          <cell r="J1116" t="str">
            <v>Highways</v>
          </cell>
          <cell r="K1116">
            <v>61000</v>
          </cell>
          <cell r="L1116" t="str">
            <v>Administration</v>
          </cell>
          <cell r="N1116" t="str">
            <v>Dental Insurance</v>
          </cell>
          <cell r="O1116">
            <v>1190</v>
          </cell>
        </row>
        <row r="1117">
          <cell r="D1117">
            <v>131</v>
          </cell>
          <cell r="F1117" t="str">
            <v>Special Revenue</v>
          </cell>
          <cell r="G1117" t="str">
            <v>Highway/Public Works</v>
          </cell>
          <cell r="J1117" t="str">
            <v>Highways</v>
          </cell>
          <cell r="K1117">
            <v>61000</v>
          </cell>
          <cell r="L1117" t="str">
            <v>Administration</v>
          </cell>
          <cell r="N1117" t="str">
            <v>Disability Insurance</v>
          </cell>
          <cell r="O1117">
            <v>986</v>
          </cell>
        </row>
        <row r="1118">
          <cell r="D1118">
            <v>131</v>
          </cell>
          <cell r="F1118" t="str">
            <v>Special Revenue</v>
          </cell>
          <cell r="G1118" t="str">
            <v>Highway/Public Works</v>
          </cell>
          <cell r="J1118" t="str">
            <v>Highways</v>
          </cell>
          <cell r="K1118">
            <v>61000</v>
          </cell>
          <cell r="L1118" t="str">
            <v>Administration</v>
          </cell>
          <cell r="N1118" t="str">
            <v>Unemployment Compensation</v>
          </cell>
          <cell r="O1118">
            <v>37</v>
          </cell>
        </row>
        <row r="1119">
          <cell r="D1119">
            <v>131</v>
          </cell>
          <cell r="F1119" t="str">
            <v>Special Revenue</v>
          </cell>
          <cell r="G1119" t="str">
            <v>Highway/Public Works</v>
          </cell>
          <cell r="J1119" t="str">
            <v>Highways</v>
          </cell>
          <cell r="K1119">
            <v>61000</v>
          </cell>
          <cell r="L1119" t="str">
            <v>Administration</v>
          </cell>
          <cell r="N1119" t="str">
            <v>Employer Medicare</v>
          </cell>
          <cell r="O1119">
            <v>1988</v>
          </cell>
        </row>
        <row r="1120">
          <cell r="D1120">
            <v>131</v>
          </cell>
          <cell r="F1120" t="str">
            <v>Special Revenue</v>
          </cell>
          <cell r="G1120" t="str">
            <v>Highway/Public Works</v>
          </cell>
          <cell r="J1120" t="str">
            <v>Highways</v>
          </cell>
          <cell r="K1120">
            <v>61000</v>
          </cell>
          <cell r="L1120" t="str">
            <v>Administration</v>
          </cell>
          <cell r="N1120" t="str">
            <v>Dues and Memberships</v>
          </cell>
          <cell r="O1120">
            <v>3534</v>
          </cell>
        </row>
        <row r="1121">
          <cell r="D1121">
            <v>131</v>
          </cell>
          <cell r="F1121" t="str">
            <v>Special Revenue</v>
          </cell>
          <cell r="G1121" t="str">
            <v>Highway/Public Works</v>
          </cell>
          <cell r="J1121" t="str">
            <v>Highways</v>
          </cell>
          <cell r="K1121">
            <v>61000</v>
          </cell>
          <cell r="L1121" t="str">
            <v>Administration</v>
          </cell>
          <cell r="N1121" t="str">
            <v>Licenses</v>
          </cell>
          <cell r="O1121">
            <v>825</v>
          </cell>
        </row>
        <row r="1122">
          <cell r="D1122">
            <v>131</v>
          </cell>
          <cell r="F1122" t="str">
            <v>Special Revenue</v>
          </cell>
          <cell r="G1122" t="str">
            <v>Highway/Public Works</v>
          </cell>
          <cell r="J1122" t="str">
            <v>Highways</v>
          </cell>
          <cell r="K1122">
            <v>61000</v>
          </cell>
          <cell r="L1122" t="str">
            <v>Administration</v>
          </cell>
          <cell r="N1122" t="str">
            <v>Maintenance Agreements</v>
          </cell>
          <cell r="O1122">
            <v>6016</v>
          </cell>
        </row>
        <row r="1123">
          <cell r="D1123">
            <v>131</v>
          </cell>
          <cell r="F1123" t="str">
            <v>Special Revenue</v>
          </cell>
          <cell r="G1123" t="str">
            <v>Highway/Public Works</v>
          </cell>
          <cell r="J1123" t="str">
            <v>Highways</v>
          </cell>
          <cell r="K1123">
            <v>61000</v>
          </cell>
          <cell r="L1123" t="str">
            <v>Administration</v>
          </cell>
          <cell r="N1123" t="str">
            <v>Maintenance and Repair Services - Equipment</v>
          </cell>
          <cell r="O1123">
            <v>447</v>
          </cell>
        </row>
        <row r="1124">
          <cell r="D1124">
            <v>131</v>
          </cell>
          <cell r="F1124" t="str">
            <v>Special Revenue</v>
          </cell>
          <cell r="G1124" t="str">
            <v>Highway/Public Works</v>
          </cell>
          <cell r="J1124" t="str">
            <v>Highways</v>
          </cell>
          <cell r="K1124">
            <v>61000</v>
          </cell>
          <cell r="L1124" t="str">
            <v>Administration</v>
          </cell>
          <cell r="N1124" t="str">
            <v>Pest Control</v>
          </cell>
          <cell r="O1124">
            <v>240</v>
          </cell>
        </row>
        <row r="1125">
          <cell r="D1125">
            <v>131</v>
          </cell>
          <cell r="F1125" t="str">
            <v>Special Revenue</v>
          </cell>
          <cell r="G1125" t="str">
            <v>Highway/Public Works</v>
          </cell>
          <cell r="J1125" t="str">
            <v>Highways</v>
          </cell>
          <cell r="K1125">
            <v>61000</v>
          </cell>
          <cell r="L1125" t="str">
            <v>Administration</v>
          </cell>
          <cell r="N1125" t="str">
            <v>Postal Charges</v>
          </cell>
          <cell r="O1125">
            <v>90</v>
          </cell>
        </row>
        <row r="1126">
          <cell r="D1126">
            <v>131</v>
          </cell>
          <cell r="F1126" t="str">
            <v>Special Revenue</v>
          </cell>
          <cell r="G1126" t="str">
            <v>Highway/Public Works</v>
          </cell>
          <cell r="J1126" t="str">
            <v>Highways</v>
          </cell>
          <cell r="K1126">
            <v>61000</v>
          </cell>
          <cell r="L1126" t="str">
            <v>Administration</v>
          </cell>
          <cell r="N1126" t="str">
            <v>Printing, Stationery, and Forms</v>
          </cell>
          <cell r="O1126">
            <v>125</v>
          </cell>
        </row>
        <row r="1127">
          <cell r="D1127">
            <v>131</v>
          </cell>
          <cell r="F1127" t="str">
            <v>Special Revenue</v>
          </cell>
          <cell r="G1127" t="str">
            <v>Highway/Public Works</v>
          </cell>
          <cell r="J1127" t="str">
            <v>Highways</v>
          </cell>
          <cell r="K1127">
            <v>61000</v>
          </cell>
          <cell r="L1127" t="str">
            <v>Administration</v>
          </cell>
          <cell r="N1127" t="str">
            <v>Disposal Fees</v>
          </cell>
          <cell r="O1127">
            <v>320</v>
          </cell>
        </row>
        <row r="1128">
          <cell r="D1128">
            <v>131</v>
          </cell>
          <cell r="F1128" t="str">
            <v>Special Revenue</v>
          </cell>
          <cell r="G1128" t="str">
            <v>Highway/Public Works</v>
          </cell>
          <cell r="J1128" t="str">
            <v>Highways</v>
          </cell>
          <cell r="K1128">
            <v>61000</v>
          </cell>
          <cell r="L1128" t="str">
            <v>Administration</v>
          </cell>
          <cell r="N1128" t="str">
            <v>Office Supplies</v>
          </cell>
          <cell r="O1128">
            <v>2109</v>
          </cell>
        </row>
        <row r="1129">
          <cell r="D1129">
            <v>131</v>
          </cell>
          <cell r="F1129" t="str">
            <v>Special Revenue</v>
          </cell>
          <cell r="G1129" t="str">
            <v>Highway/Public Works</v>
          </cell>
          <cell r="J1129" t="str">
            <v>Highways</v>
          </cell>
          <cell r="K1129">
            <v>61000</v>
          </cell>
          <cell r="L1129" t="str">
            <v>Administration</v>
          </cell>
          <cell r="N1129" t="str">
            <v>Impairment Loss</v>
          </cell>
          <cell r="O1129">
            <v>495</v>
          </cell>
        </row>
        <row r="1130">
          <cell r="D1130">
            <v>131</v>
          </cell>
          <cell r="F1130" t="str">
            <v>Special Revenue</v>
          </cell>
          <cell r="G1130" t="str">
            <v>Highway/Public Works</v>
          </cell>
          <cell r="J1130" t="str">
            <v>Highways</v>
          </cell>
          <cell r="K1130">
            <v>61000</v>
          </cell>
          <cell r="L1130" t="str">
            <v>Administration</v>
          </cell>
          <cell r="N1130" t="str">
            <v>Data Processing Equipment</v>
          </cell>
          <cell r="O1130">
            <v>7332</v>
          </cell>
        </row>
        <row r="1131">
          <cell r="D1131">
            <v>131</v>
          </cell>
          <cell r="F1131" t="str">
            <v>Special Revenue</v>
          </cell>
          <cell r="G1131" t="str">
            <v>Highway/Public Works</v>
          </cell>
          <cell r="J1131" t="str">
            <v>Highways</v>
          </cell>
          <cell r="K1131">
            <v>61000</v>
          </cell>
          <cell r="L1131" t="str">
            <v>Administration</v>
          </cell>
          <cell r="N1131" t="str">
            <v>Office Equipment</v>
          </cell>
          <cell r="O1131">
            <v>348</v>
          </cell>
        </row>
        <row r="1132">
          <cell r="D1132">
            <v>131</v>
          </cell>
          <cell r="F1132" t="str">
            <v>Special Revenue</v>
          </cell>
          <cell r="G1132" t="str">
            <v>Highway/Public Works</v>
          </cell>
          <cell r="J1132" t="str">
            <v>Highways</v>
          </cell>
          <cell r="K1132">
            <v>61000</v>
          </cell>
          <cell r="L1132" t="str">
            <v>Administration</v>
          </cell>
          <cell r="N1132" t="str">
            <v>Other Equipment</v>
          </cell>
          <cell r="O1132">
            <v>28303</v>
          </cell>
        </row>
        <row r="1133">
          <cell r="D1133">
            <v>131</v>
          </cell>
          <cell r="F1133" t="str">
            <v>Special Revenue</v>
          </cell>
          <cell r="G1133" t="str">
            <v>Highway/Public Works</v>
          </cell>
          <cell r="J1133" t="str">
            <v>Highways</v>
          </cell>
          <cell r="K1133">
            <v>62000</v>
          </cell>
          <cell r="L1133" t="str">
            <v>Highway and Bridge Maintenance</v>
          </cell>
          <cell r="N1133" t="str">
            <v>Foremen</v>
          </cell>
          <cell r="O1133">
            <v>71309</v>
          </cell>
        </row>
        <row r="1134">
          <cell r="D1134">
            <v>131</v>
          </cell>
          <cell r="F1134" t="str">
            <v>Special Revenue</v>
          </cell>
          <cell r="G1134" t="str">
            <v>Highway/Public Works</v>
          </cell>
          <cell r="J1134" t="str">
            <v>Highways</v>
          </cell>
          <cell r="K1134">
            <v>62000</v>
          </cell>
          <cell r="L1134" t="str">
            <v>Highway and Bridge Maintenance</v>
          </cell>
          <cell r="N1134" t="str">
            <v>Equipment Operators</v>
          </cell>
          <cell r="O1134">
            <v>137253</v>
          </cell>
        </row>
        <row r="1135">
          <cell r="D1135">
            <v>131</v>
          </cell>
          <cell r="F1135" t="str">
            <v>Special Revenue</v>
          </cell>
          <cell r="G1135" t="str">
            <v>Highway/Public Works</v>
          </cell>
          <cell r="J1135" t="str">
            <v>Highways</v>
          </cell>
          <cell r="K1135">
            <v>62000</v>
          </cell>
          <cell r="L1135" t="str">
            <v>Highway and Bridge Maintenance</v>
          </cell>
          <cell r="N1135" t="str">
            <v>Truck Drivers</v>
          </cell>
          <cell r="O1135">
            <v>147757</v>
          </cell>
        </row>
        <row r="1136">
          <cell r="D1136">
            <v>131</v>
          </cell>
          <cell r="F1136" t="str">
            <v>Special Revenue</v>
          </cell>
          <cell r="G1136" t="str">
            <v>Highway/Public Works</v>
          </cell>
          <cell r="J1136" t="str">
            <v>Highways</v>
          </cell>
          <cell r="K1136">
            <v>62000</v>
          </cell>
          <cell r="L1136" t="str">
            <v>Highway and Bridge Maintenance</v>
          </cell>
          <cell r="N1136" t="str">
            <v>Laborers</v>
          </cell>
          <cell r="O1136">
            <v>253364</v>
          </cell>
        </row>
        <row r="1137">
          <cell r="D1137">
            <v>131</v>
          </cell>
          <cell r="F1137" t="str">
            <v>Special Revenue</v>
          </cell>
          <cell r="G1137" t="str">
            <v>Highway/Public Works</v>
          </cell>
          <cell r="J1137" t="str">
            <v>Highways</v>
          </cell>
          <cell r="K1137">
            <v>62000</v>
          </cell>
          <cell r="L1137" t="str">
            <v>Highway and Bridge Maintenance</v>
          </cell>
          <cell r="N1137" t="str">
            <v>Overtime Pay</v>
          </cell>
          <cell r="O1137">
            <v>52290</v>
          </cell>
        </row>
        <row r="1138">
          <cell r="D1138">
            <v>131</v>
          </cell>
          <cell r="F1138" t="str">
            <v>Special Revenue</v>
          </cell>
          <cell r="G1138" t="str">
            <v>Highway/Public Works</v>
          </cell>
          <cell r="J1138" t="str">
            <v>Highways</v>
          </cell>
          <cell r="K1138">
            <v>62000</v>
          </cell>
          <cell r="L1138" t="str">
            <v>Highway and Bridge Maintenance</v>
          </cell>
          <cell r="N1138" t="str">
            <v>Social Security</v>
          </cell>
          <cell r="O1138">
            <v>38232</v>
          </cell>
        </row>
        <row r="1139">
          <cell r="D1139">
            <v>131</v>
          </cell>
          <cell r="F1139" t="str">
            <v>Special Revenue</v>
          </cell>
          <cell r="G1139" t="str">
            <v>Highway/Public Works</v>
          </cell>
          <cell r="J1139" t="str">
            <v>Highways</v>
          </cell>
          <cell r="K1139">
            <v>62000</v>
          </cell>
          <cell r="L1139" t="str">
            <v>Highway and Bridge Maintenance</v>
          </cell>
          <cell r="N1139" t="str">
            <v>State Retirement</v>
          </cell>
          <cell r="O1139">
            <v>47836</v>
          </cell>
        </row>
        <row r="1140">
          <cell r="D1140">
            <v>131</v>
          </cell>
          <cell r="F1140" t="str">
            <v>Special Revenue</v>
          </cell>
          <cell r="G1140" t="str">
            <v>Highway/Public Works</v>
          </cell>
          <cell r="J1140" t="str">
            <v>Highways</v>
          </cell>
          <cell r="K1140">
            <v>62000</v>
          </cell>
          <cell r="L1140" t="str">
            <v>Highway and Bridge Maintenance</v>
          </cell>
          <cell r="N1140" t="str">
            <v>Life Insurance</v>
          </cell>
          <cell r="O1140">
            <v>1010</v>
          </cell>
        </row>
        <row r="1141">
          <cell r="D1141">
            <v>131</v>
          </cell>
          <cell r="F1141" t="str">
            <v>Special Revenue</v>
          </cell>
          <cell r="G1141" t="str">
            <v>Highway/Public Works</v>
          </cell>
          <cell r="J1141" t="str">
            <v>Highways</v>
          </cell>
          <cell r="K1141">
            <v>62000</v>
          </cell>
          <cell r="L1141" t="str">
            <v>Highway and Bridge Maintenance</v>
          </cell>
          <cell r="N1141" t="str">
            <v>Medical Insurance</v>
          </cell>
          <cell r="O1141">
            <v>141040</v>
          </cell>
        </row>
        <row r="1142">
          <cell r="D1142">
            <v>131</v>
          </cell>
          <cell r="F1142" t="str">
            <v>Special Revenue</v>
          </cell>
          <cell r="G1142" t="str">
            <v>Highway/Public Works</v>
          </cell>
          <cell r="J1142" t="str">
            <v>Highways</v>
          </cell>
          <cell r="K1142">
            <v>62000</v>
          </cell>
          <cell r="L1142" t="str">
            <v>Highway and Bridge Maintenance</v>
          </cell>
          <cell r="N1142" t="str">
            <v>Dental Insurance</v>
          </cell>
          <cell r="O1142">
            <v>10169</v>
          </cell>
        </row>
        <row r="1143">
          <cell r="D1143">
            <v>131</v>
          </cell>
          <cell r="F1143" t="str">
            <v>Special Revenue</v>
          </cell>
          <cell r="G1143" t="str">
            <v>Highway/Public Works</v>
          </cell>
          <cell r="J1143" t="str">
            <v>Highways</v>
          </cell>
          <cell r="K1143">
            <v>62000</v>
          </cell>
          <cell r="L1143" t="str">
            <v>Highway and Bridge Maintenance</v>
          </cell>
          <cell r="N1143" t="str">
            <v>Disability Insurance</v>
          </cell>
          <cell r="O1143">
            <v>4116</v>
          </cell>
        </row>
        <row r="1144">
          <cell r="D1144">
            <v>131</v>
          </cell>
          <cell r="F1144" t="str">
            <v>Special Revenue</v>
          </cell>
          <cell r="G1144" t="str">
            <v>Highway/Public Works</v>
          </cell>
          <cell r="J1144" t="str">
            <v>Highways</v>
          </cell>
          <cell r="K1144">
            <v>62000</v>
          </cell>
          <cell r="L1144" t="str">
            <v>Highway and Bridge Maintenance</v>
          </cell>
          <cell r="N1144" t="str">
            <v>Unemployment Compensation</v>
          </cell>
          <cell r="O1144">
            <v>458</v>
          </cell>
        </row>
        <row r="1145">
          <cell r="D1145">
            <v>131</v>
          </cell>
          <cell r="F1145" t="str">
            <v>Special Revenue</v>
          </cell>
          <cell r="G1145" t="str">
            <v>Highway/Public Works</v>
          </cell>
          <cell r="J1145" t="str">
            <v>Highways</v>
          </cell>
          <cell r="K1145">
            <v>62000</v>
          </cell>
          <cell r="L1145" t="str">
            <v>Highway and Bridge Maintenance</v>
          </cell>
          <cell r="N1145" t="str">
            <v>Employer Medicare</v>
          </cell>
          <cell r="O1145">
            <v>8941</v>
          </cell>
        </row>
        <row r="1146">
          <cell r="D1146">
            <v>131</v>
          </cell>
          <cell r="F1146" t="str">
            <v>Special Revenue</v>
          </cell>
          <cell r="G1146" t="str">
            <v>Highway/Public Works</v>
          </cell>
          <cell r="J1146" t="str">
            <v>Highways</v>
          </cell>
          <cell r="K1146">
            <v>62000</v>
          </cell>
          <cell r="L1146" t="str">
            <v>Highway and Bridge Maintenance</v>
          </cell>
          <cell r="N1146" t="str">
            <v>Contracts with Private Agencies</v>
          </cell>
          <cell r="O1146">
            <v>875</v>
          </cell>
        </row>
        <row r="1147">
          <cell r="D1147">
            <v>131</v>
          </cell>
          <cell r="F1147" t="str">
            <v>Special Revenue</v>
          </cell>
          <cell r="G1147" t="str">
            <v>Highway/Public Works</v>
          </cell>
          <cell r="J1147" t="str">
            <v>Highways</v>
          </cell>
          <cell r="K1147">
            <v>62000</v>
          </cell>
          <cell r="L1147" t="str">
            <v>Highway and Bridge Maintenance</v>
          </cell>
          <cell r="N1147" t="str">
            <v>Rentals</v>
          </cell>
          <cell r="O1147">
            <v>1225</v>
          </cell>
        </row>
        <row r="1148">
          <cell r="D1148">
            <v>131</v>
          </cell>
          <cell r="F1148" t="str">
            <v>Special Revenue</v>
          </cell>
          <cell r="G1148" t="str">
            <v>Highway/Public Works</v>
          </cell>
          <cell r="J1148" t="str">
            <v>Highways</v>
          </cell>
          <cell r="K1148">
            <v>62000</v>
          </cell>
          <cell r="L1148" t="str">
            <v>Highway and Bridge Maintenance</v>
          </cell>
          <cell r="N1148" t="str">
            <v>Other Contracted Services</v>
          </cell>
          <cell r="O1148">
            <v>37003</v>
          </cell>
        </row>
        <row r="1149">
          <cell r="D1149">
            <v>131</v>
          </cell>
          <cell r="F1149" t="str">
            <v>Special Revenue</v>
          </cell>
          <cell r="G1149" t="str">
            <v>Highway/Public Works</v>
          </cell>
          <cell r="J1149" t="str">
            <v>Highways</v>
          </cell>
          <cell r="K1149">
            <v>62000</v>
          </cell>
          <cell r="L1149" t="str">
            <v>Highway and Bridge Maintenance</v>
          </cell>
          <cell r="N1149" t="str">
            <v>Asphalt</v>
          </cell>
          <cell r="O1149">
            <v>551961</v>
          </cell>
        </row>
        <row r="1150">
          <cell r="D1150">
            <v>131</v>
          </cell>
          <cell r="F1150" t="str">
            <v>Special Revenue</v>
          </cell>
          <cell r="G1150" t="str">
            <v>Highway/Public Works</v>
          </cell>
          <cell r="J1150" t="str">
            <v>Highways</v>
          </cell>
          <cell r="K1150">
            <v>62000</v>
          </cell>
          <cell r="L1150" t="str">
            <v>Highway and Bridge Maintenance</v>
          </cell>
          <cell r="N1150" t="str">
            <v>Concrete</v>
          </cell>
          <cell r="O1150">
            <v>8292</v>
          </cell>
        </row>
        <row r="1151">
          <cell r="D1151">
            <v>131</v>
          </cell>
          <cell r="F1151" t="str">
            <v>Special Revenue</v>
          </cell>
          <cell r="G1151" t="str">
            <v>Highway/Public Works</v>
          </cell>
          <cell r="J1151" t="str">
            <v>Highways</v>
          </cell>
          <cell r="K1151">
            <v>62000</v>
          </cell>
          <cell r="L1151" t="str">
            <v>Highway and Bridge Maintenance</v>
          </cell>
          <cell r="N1151" t="str">
            <v>Crushed Stone</v>
          </cell>
          <cell r="O1151">
            <v>115572</v>
          </cell>
        </row>
        <row r="1152">
          <cell r="D1152">
            <v>131</v>
          </cell>
          <cell r="F1152" t="str">
            <v>Special Revenue</v>
          </cell>
          <cell r="G1152" t="str">
            <v>Highway/Public Works</v>
          </cell>
          <cell r="J1152" t="str">
            <v>Highways</v>
          </cell>
          <cell r="K1152">
            <v>62000</v>
          </cell>
          <cell r="L1152" t="str">
            <v>Highway and Bridge Maintenance</v>
          </cell>
          <cell r="N1152" t="str">
            <v>Custodial Supplies</v>
          </cell>
          <cell r="O1152">
            <v>4346</v>
          </cell>
        </row>
        <row r="1153">
          <cell r="D1153">
            <v>131</v>
          </cell>
          <cell r="F1153" t="str">
            <v>Special Revenue</v>
          </cell>
          <cell r="G1153" t="str">
            <v>Highway/Public Works</v>
          </cell>
          <cell r="J1153" t="str">
            <v>Highways</v>
          </cell>
          <cell r="K1153">
            <v>62000</v>
          </cell>
          <cell r="L1153" t="str">
            <v>Highway and Bridge Maintenance</v>
          </cell>
          <cell r="N1153" t="str">
            <v>Pipe - Metal</v>
          </cell>
          <cell r="O1153">
            <v>53471</v>
          </cell>
        </row>
        <row r="1154">
          <cell r="D1154">
            <v>131</v>
          </cell>
          <cell r="F1154" t="str">
            <v>Special Revenue</v>
          </cell>
          <cell r="G1154" t="str">
            <v>Highway/Public Works</v>
          </cell>
          <cell r="J1154" t="str">
            <v>Highways</v>
          </cell>
          <cell r="K1154">
            <v>62000</v>
          </cell>
          <cell r="L1154" t="str">
            <v>Highway and Bridge Maintenance</v>
          </cell>
          <cell r="N1154" t="str">
            <v>Road Signs</v>
          </cell>
          <cell r="O1154">
            <v>10346</v>
          </cell>
        </row>
        <row r="1155">
          <cell r="D1155">
            <v>131</v>
          </cell>
          <cell r="F1155" t="str">
            <v>Special Revenue</v>
          </cell>
          <cell r="G1155" t="str">
            <v>Highway/Public Works</v>
          </cell>
          <cell r="J1155" t="str">
            <v>Highways</v>
          </cell>
          <cell r="K1155">
            <v>62000</v>
          </cell>
          <cell r="L1155" t="str">
            <v>Highway and Bridge Maintenance</v>
          </cell>
          <cell r="N1155" t="str">
            <v>Uniforms</v>
          </cell>
          <cell r="O1155">
            <v>8481</v>
          </cell>
        </row>
        <row r="1156">
          <cell r="D1156">
            <v>131</v>
          </cell>
          <cell r="F1156" t="str">
            <v>Special Revenue</v>
          </cell>
          <cell r="G1156" t="str">
            <v>Highway/Public Works</v>
          </cell>
          <cell r="J1156" t="str">
            <v>Highways</v>
          </cell>
          <cell r="K1156">
            <v>63100</v>
          </cell>
          <cell r="L1156" t="str">
            <v>Operation and Maintenance of Equipment</v>
          </cell>
          <cell r="N1156" t="str">
            <v>Mechanic(s)</v>
          </cell>
          <cell r="O1156">
            <v>42712</v>
          </cell>
        </row>
        <row r="1157">
          <cell r="D1157">
            <v>131</v>
          </cell>
          <cell r="F1157" t="str">
            <v>Special Revenue</v>
          </cell>
          <cell r="G1157" t="str">
            <v>Highway/Public Works</v>
          </cell>
          <cell r="J1157" t="str">
            <v>Highways</v>
          </cell>
          <cell r="K1157">
            <v>63100</v>
          </cell>
          <cell r="L1157" t="str">
            <v>Operation and Maintenance of Equipment</v>
          </cell>
          <cell r="N1157" t="str">
            <v>Nightwatchmen</v>
          </cell>
          <cell r="O1157">
            <v>55765</v>
          </cell>
        </row>
        <row r="1158">
          <cell r="D1158">
            <v>131</v>
          </cell>
          <cell r="F1158" t="str">
            <v>Special Revenue</v>
          </cell>
          <cell r="G1158" t="str">
            <v>Highway/Public Works</v>
          </cell>
          <cell r="J1158" t="str">
            <v>Highways</v>
          </cell>
          <cell r="K1158">
            <v>63100</v>
          </cell>
          <cell r="L1158" t="str">
            <v>Operation and Maintenance of Equipment</v>
          </cell>
          <cell r="N1158" t="str">
            <v>Overtime Pay</v>
          </cell>
          <cell r="O1158">
            <v>1857</v>
          </cell>
        </row>
        <row r="1159">
          <cell r="D1159">
            <v>131</v>
          </cell>
          <cell r="F1159" t="str">
            <v>Special Revenue</v>
          </cell>
          <cell r="G1159" t="str">
            <v>Highway/Public Works</v>
          </cell>
          <cell r="J1159" t="str">
            <v>Highways</v>
          </cell>
          <cell r="K1159">
            <v>63100</v>
          </cell>
          <cell r="L1159" t="str">
            <v>Operation and Maintenance of Equipment</v>
          </cell>
          <cell r="N1159" t="str">
            <v>Social Security</v>
          </cell>
          <cell r="O1159">
            <v>5852</v>
          </cell>
        </row>
        <row r="1160">
          <cell r="D1160">
            <v>131</v>
          </cell>
          <cell r="F1160" t="str">
            <v>Special Revenue</v>
          </cell>
          <cell r="G1160" t="str">
            <v>Highway/Public Works</v>
          </cell>
          <cell r="J1160" t="str">
            <v>Highways</v>
          </cell>
          <cell r="K1160">
            <v>63100</v>
          </cell>
          <cell r="L1160" t="str">
            <v>Operation and Maintenance of Equipment</v>
          </cell>
          <cell r="N1160" t="str">
            <v>State Retirement</v>
          </cell>
          <cell r="O1160">
            <v>5361</v>
          </cell>
        </row>
        <row r="1161">
          <cell r="D1161">
            <v>131</v>
          </cell>
          <cell r="F1161" t="str">
            <v>Special Revenue</v>
          </cell>
          <cell r="G1161" t="str">
            <v>Highway/Public Works</v>
          </cell>
          <cell r="J1161" t="str">
            <v>Highways</v>
          </cell>
          <cell r="K1161">
            <v>63100</v>
          </cell>
          <cell r="L1161" t="str">
            <v>Operation and Maintenance of Equipment</v>
          </cell>
          <cell r="N1161" t="str">
            <v>Life Insurance</v>
          </cell>
          <cell r="O1161">
            <v>141</v>
          </cell>
        </row>
        <row r="1162">
          <cell r="D1162">
            <v>131</v>
          </cell>
          <cell r="F1162" t="str">
            <v>Special Revenue</v>
          </cell>
          <cell r="G1162" t="str">
            <v>Highway/Public Works</v>
          </cell>
          <cell r="J1162" t="str">
            <v>Highways</v>
          </cell>
          <cell r="K1162">
            <v>63100</v>
          </cell>
          <cell r="L1162" t="str">
            <v>Operation and Maintenance of Equipment</v>
          </cell>
          <cell r="N1162" t="str">
            <v>Medical Insurance</v>
          </cell>
          <cell r="O1162">
            <v>20971</v>
          </cell>
        </row>
        <row r="1163">
          <cell r="D1163">
            <v>131</v>
          </cell>
          <cell r="F1163" t="str">
            <v>Special Revenue</v>
          </cell>
          <cell r="G1163" t="str">
            <v>Highway/Public Works</v>
          </cell>
          <cell r="J1163" t="str">
            <v>Highways</v>
          </cell>
          <cell r="K1163">
            <v>63100</v>
          </cell>
          <cell r="L1163" t="str">
            <v>Operation and Maintenance of Equipment</v>
          </cell>
          <cell r="N1163" t="str">
            <v>Dental Insurance</v>
          </cell>
          <cell r="O1163">
            <v>1240</v>
          </cell>
        </row>
        <row r="1164">
          <cell r="D1164">
            <v>131</v>
          </cell>
          <cell r="F1164" t="str">
            <v>Special Revenue</v>
          </cell>
          <cell r="G1164" t="str">
            <v>Highway/Public Works</v>
          </cell>
          <cell r="J1164" t="str">
            <v>Highways</v>
          </cell>
          <cell r="K1164">
            <v>63100</v>
          </cell>
          <cell r="L1164" t="str">
            <v>Operation and Maintenance of Equipment</v>
          </cell>
          <cell r="N1164" t="str">
            <v>Disability Insurance</v>
          </cell>
          <cell r="O1164">
            <v>625</v>
          </cell>
        </row>
        <row r="1165">
          <cell r="D1165">
            <v>131</v>
          </cell>
          <cell r="F1165" t="str">
            <v>Special Revenue</v>
          </cell>
          <cell r="G1165" t="str">
            <v>Highway/Public Works</v>
          </cell>
          <cell r="J1165" t="str">
            <v>Highways</v>
          </cell>
          <cell r="K1165">
            <v>63100</v>
          </cell>
          <cell r="L1165" t="str">
            <v>Operation and Maintenance of Equipment</v>
          </cell>
          <cell r="N1165" t="str">
            <v>Unemployment Compensation</v>
          </cell>
          <cell r="O1165">
            <v>102</v>
          </cell>
        </row>
        <row r="1166">
          <cell r="D1166">
            <v>131</v>
          </cell>
          <cell r="F1166" t="str">
            <v>Special Revenue</v>
          </cell>
          <cell r="G1166" t="str">
            <v>Highway/Public Works</v>
          </cell>
          <cell r="J1166" t="str">
            <v>Highways</v>
          </cell>
          <cell r="K1166">
            <v>63100</v>
          </cell>
          <cell r="L1166" t="str">
            <v>Operation and Maintenance of Equipment</v>
          </cell>
          <cell r="N1166" t="str">
            <v>Employer Medicare</v>
          </cell>
          <cell r="O1166">
            <v>1368</v>
          </cell>
        </row>
        <row r="1167">
          <cell r="D1167">
            <v>131</v>
          </cell>
          <cell r="F1167" t="str">
            <v>Special Revenue</v>
          </cell>
          <cell r="G1167" t="str">
            <v>Highway/Public Works</v>
          </cell>
          <cell r="J1167" t="str">
            <v>Highways</v>
          </cell>
          <cell r="K1167">
            <v>63100</v>
          </cell>
          <cell r="L1167" t="str">
            <v>Operation and Maintenance of Equipment</v>
          </cell>
          <cell r="N1167" t="str">
            <v>Other Contracted Services</v>
          </cell>
          <cell r="O1167">
            <v>7992</v>
          </cell>
        </row>
        <row r="1168">
          <cell r="D1168">
            <v>131</v>
          </cell>
          <cell r="F1168" t="str">
            <v>Special Revenue</v>
          </cell>
          <cell r="G1168" t="str">
            <v>Highway/Public Works</v>
          </cell>
          <cell r="J1168" t="str">
            <v>Highways</v>
          </cell>
          <cell r="K1168">
            <v>63100</v>
          </cell>
          <cell r="L1168" t="str">
            <v>Operation and Maintenance of Equipment</v>
          </cell>
          <cell r="N1168" t="str">
            <v>Equipment and Machinery Parts</v>
          </cell>
          <cell r="O1168">
            <v>84162</v>
          </cell>
        </row>
        <row r="1169">
          <cell r="D1169">
            <v>131</v>
          </cell>
          <cell r="F1169" t="str">
            <v>Special Revenue</v>
          </cell>
          <cell r="G1169" t="str">
            <v>Highway/Public Works</v>
          </cell>
          <cell r="J1169" t="str">
            <v>Highways</v>
          </cell>
          <cell r="K1169">
            <v>63100</v>
          </cell>
          <cell r="L1169" t="str">
            <v>Operation and Maintenance of Equipment</v>
          </cell>
          <cell r="N1169" t="str">
            <v>Garage Supplies</v>
          </cell>
          <cell r="O1169">
            <v>370</v>
          </cell>
        </row>
        <row r="1170">
          <cell r="D1170">
            <v>131</v>
          </cell>
          <cell r="F1170" t="str">
            <v>Special Revenue</v>
          </cell>
          <cell r="G1170" t="str">
            <v>Highway/Public Works</v>
          </cell>
          <cell r="J1170" t="str">
            <v>Highways</v>
          </cell>
          <cell r="K1170">
            <v>63100</v>
          </cell>
          <cell r="L1170" t="str">
            <v>Operation and Maintenance of Equipment</v>
          </cell>
          <cell r="N1170" t="str">
            <v>Gasoline</v>
          </cell>
          <cell r="O1170">
            <v>705565</v>
          </cell>
        </row>
        <row r="1171">
          <cell r="D1171">
            <v>131</v>
          </cell>
          <cell r="F1171" t="str">
            <v>Special Revenue</v>
          </cell>
          <cell r="G1171" t="str">
            <v>Highway/Public Works</v>
          </cell>
          <cell r="J1171" t="str">
            <v>Highways</v>
          </cell>
          <cell r="K1171">
            <v>63100</v>
          </cell>
          <cell r="L1171" t="str">
            <v>Operation and Maintenance of Equipment</v>
          </cell>
          <cell r="N1171" t="str">
            <v>Lubricants</v>
          </cell>
          <cell r="O1171">
            <v>8415</v>
          </cell>
        </row>
        <row r="1172">
          <cell r="D1172">
            <v>131</v>
          </cell>
          <cell r="F1172" t="str">
            <v>Special Revenue</v>
          </cell>
          <cell r="G1172" t="str">
            <v>Highway/Public Works</v>
          </cell>
          <cell r="J1172" t="str">
            <v>Highways</v>
          </cell>
          <cell r="K1172">
            <v>63100</v>
          </cell>
          <cell r="L1172" t="str">
            <v>Operation and Maintenance of Equipment</v>
          </cell>
          <cell r="N1172" t="str">
            <v>Tires and Tubes</v>
          </cell>
          <cell r="O1172">
            <v>19295</v>
          </cell>
        </row>
        <row r="1173">
          <cell r="D1173">
            <v>131</v>
          </cell>
          <cell r="F1173" t="str">
            <v>Special Revenue</v>
          </cell>
          <cell r="G1173" t="str">
            <v>Highway/Public Works</v>
          </cell>
          <cell r="J1173" t="str">
            <v>Highways</v>
          </cell>
          <cell r="K1173">
            <v>63100</v>
          </cell>
          <cell r="L1173" t="str">
            <v>Operation and Maintenance of Equipment</v>
          </cell>
          <cell r="N1173" t="str">
            <v>Other Supplies and Materials</v>
          </cell>
          <cell r="O1173">
            <v>22477</v>
          </cell>
        </row>
        <row r="1174">
          <cell r="D1174">
            <v>131</v>
          </cell>
          <cell r="F1174" t="str">
            <v>Special Revenue</v>
          </cell>
          <cell r="G1174" t="str">
            <v>Highway/Public Works</v>
          </cell>
          <cell r="J1174" t="str">
            <v>Highways</v>
          </cell>
          <cell r="K1174">
            <v>65000</v>
          </cell>
          <cell r="L1174" t="str">
            <v>Other Charges</v>
          </cell>
          <cell r="N1174" t="str">
            <v>Communication</v>
          </cell>
          <cell r="O1174">
            <v>3057</v>
          </cell>
        </row>
        <row r="1175">
          <cell r="D1175">
            <v>131</v>
          </cell>
          <cell r="F1175" t="str">
            <v>Special Revenue</v>
          </cell>
          <cell r="G1175" t="str">
            <v>Highway/Public Works</v>
          </cell>
          <cell r="J1175" t="str">
            <v>Highways</v>
          </cell>
          <cell r="K1175">
            <v>65000</v>
          </cell>
          <cell r="L1175" t="str">
            <v>Other Charges</v>
          </cell>
          <cell r="N1175" t="str">
            <v>Electricity</v>
          </cell>
          <cell r="O1175">
            <v>11353</v>
          </cell>
        </row>
        <row r="1176">
          <cell r="D1176">
            <v>131</v>
          </cell>
          <cell r="F1176" t="str">
            <v>Special Revenue</v>
          </cell>
          <cell r="G1176" t="str">
            <v>Highway/Public Works</v>
          </cell>
          <cell r="J1176" t="str">
            <v>Highways</v>
          </cell>
          <cell r="K1176">
            <v>65000</v>
          </cell>
          <cell r="L1176" t="str">
            <v>Other Charges</v>
          </cell>
          <cell r="N1176" t="str">
            <v>Natural Gas</v>
          </cell>
          <cell r="O1176">
            <v>5631</v>
          </cell>
        </row>
        <row r="1177">
          <cell r="D1177">
            <v>131</v>
          </cell>
          <cell r="F1177" t="str">
            <v>Special Revenue</v>
          </cell>
          <cell r="G1177" t="str">
            <v>Highway/Public Works</v>
          </cell>
          <cell r="J1177" t="str">
            <v>Highways</v>
          </cell>
          <cell r="K1177">
            <v>65000</v>
          </cell>
          <cell r="L1177" t="str">
            <v>Other Charges</v>
          </cell>
          <cell r="N1177" t="str">
            <v>Water and Sewer</v>
          </cell>
          <cell r="O1177">
            <v>447</v>
          </cell>
        </row>
        <row r="1178">
          <cell r="D1178">
            <v>131</v>
          </cell>
          <cell r="F1178" t="str">
            <v>Special Revenue</v>
          </cell>
          <cell r="G1178" t="str">
            <v>Highway/Public Works</v>
          </cell>
          <cell r="J1178" t="str">
            <v>Highways</v>
          </cell>
          <cell r="K1178">
            <v>65000</v>
          </cell>
          <cell r="L1178" t="str">
            <v>Other Charges</v>
          </cell>
          <cell r="N1178" t="str">
            <v>Liability Insurance</v>
          </cell>
          <cell r="O1178">
            <v>58600</v>
          </cell>
        </row>
        <row r="1179">
          <cell r="D1179">
            <v>131</v>
          </cell>
          <cell r="F1179" t="str">
            <v>Special Revenue</v>
          </cell>
          <cell r="G1179" t="str">
            <v>Highway/Public Works</v>
          </cell>
          <cell r="J1179" t="str">
            <v>Highways</v>
          </cell>
          <cell r="K1179">
            <v>65000</v>
          </cell>
          <cell r="L1179" t="str">
            <v>Other Charges</v>
          </cell>
          <cell r="N1179" t="str">
            <v>Trustee's Commission</v>
          </cell>
          <cell r="O1179">
            <v>33352</v>
          </cell>
        </row>
        <row r="1180">
          <cell r="D1180">
            <v>131</v>
          </cell>
          <cell r="F1180" t="str">
            <v>Special Revenue</v>
          </cell>
          <cell r="G1180" t="str">
            <v>Highway/Public Works</v>
          </cell>
          <cell r="J1180" t="str">
            <v>Highways</v>
          </cell>
          <cell r="K1180">
            <v>65000</v>
          </cell>
          <cell r="L1180" t="str">
            <v>Other Charges</v>
          </cell>
          <cell r="N1180" t="str">
            <v>Vehicle and Equipment Insurance</v>
          </cell>
          <cell r="O1180">
            <v>50000</v>
          </cell>
        </row>
        <row r="1181">
          <cell r="D1181">
            <v>131</v>
          </cell>
          <cell r="F1181" t="str">
            <v>Special Revenue</v>
          </cell>
          <cell r="G1181" t="str">
            <v>Highway/Public Works</v>
          </cell>
          <cell r="J1181" t="str">
            <v>Highways</v>
          </cell>
          <cell r="K1181">
            <v>65000</v>
          </cell>
          <cell r="L1181" t="str">
            <v>Other Charges</v>
          </cell>
          <cell r="N1181" t="str">
            <v>Workers' Compensation Insurance</v>
          </cell>
          <cell r="O1181">
            <v>70928</v>
          </cell>
        </row>
        <row r="1182">
          <cell r="D1182">
            <v>131</v>
          </cell>
          <cell r="F1182" t="str">
            <v>Special Revenue</v>
          </cell>
          <cell r="G1182" t="str">
            <v>Highway/Public Works</v>
          </cell>
          <cell r="J1182" t="str">
            <v>Highways</v>
          </cell>
          <cell r="K1182">
            <v>68000</v>
          </cell>
          <cell r="L1182" t="str">
            <v>Capital Outlay</v>
          </cell>
          <cell r="N1182" t="str">
            <v>Engineering Services</v>
          </cell>
          <cell r="O1182">
            <v>8575</v>
          </cell>
        </row>
        <row r="1183">
          <cell r="D1183">
            <v>131</v>
          </cell>
          <cell r="F1183" t="str">
            <v>Special Revenue</v>
          </cell>
          <cell r="G1183" t="str">
            <v>Highway/Public Works</v>
          </cell>
          <cell r="J1183" t="str">
            <v>Highways</v>
          </cell>
          <cell r="K1183">
            <v>68000</v>
          </cell>
          <cell r="L1183" t="str">
            <v>Capital Outlay</v>
          </cell>
          <cell r="N1183" t="str">
            <v>Bridge Construction</v>
          </cell>
          <cell r="O1183">
            <v>64396</v>
          </cell>
        </row>
        <row r="1184">
          <cell r="D1184">
            <v>131</v>
          </cell>
          <cell r="F1184" t="str">
            <v>Special Revenue</v>
          </cell>
          <cell r="G1184" t="str">
            <v>Highway/Public Works</v>
          </cell>
          <cell r="J1184" t="str">
            <v>Highways</v>
          </cell>
          <cell r="K1184">
            <v>68000</v>
          </cell>
          <cell r="L1184" t="str">
            <v>Capital Outlay</v>
          </cell>
          <cell r="N1184" t="str">
            <v>Highway Construction</v>
          </cell>
          <cell r="O1184">
            <v>316305</v>
          </cell>
        </row>
        <row r="1185">
          <cell r="D1185">
            <v>151</v>
          </cell>
          <cell r="F1185" t="str">
            <v>Debt Service</v>
          </cell>
          <cell r="G1185" t="str">
            <v>General Debt Service</v>
          </cell>
          <cell r="J1185" t="str">
            <v>Principal on Debt</v>
          </cell>
          <cell r="K1185">
            <v>82110</v>
          </cell>
          <cell r="L1185" t="str">
            <v>General Government</v>
          </cell>
          <cell r="N1185" t="str">
            <v>Principal on Bonds</v>
          </cell>
          <cell r="O1185">
            <v>910000</v>
          </cell>
        </row>
        <row r="1186">
          <cell r="D1186">
            <v>151</v>
          </cell>
          <cell r="F1186" t="str">
            <v>Debt Service</v>
          </cell>
          <cell r="G1186" t="str">
            <v>General Debt Service</v>
          </cell>
          <cell r="J1186" t="str">
            <v>Principal on Debt</v>
          </cell>
          <cell r="K1186">
            <v>82110</v>
          </cell>
          <cell r="L1186" t="str">
            <v>General Government</v>
          </cell>
          <cell r="N1186" t="str">
            <v>Principal on Notes</v>
          </cell>
          <cell r="O1186">
            <v>40000</v>
          </cell>
        </row>
        <row r="1187">
          <cell r="D1187">
            <v>151</v>
          </cell>
          <cell r="F1187" t="str">
            <v>Debt Service</v>
          </cell>
          <cell r="G1187" t="str">
            <v>General Debt Service</v>
          </cell>
          <cell r="J1187" t="str">
            <v>Principal on Debt</v>
          </cell>
          <cell r="K1187">
            <v>82110</v>
          </cell>
          <cell r="L1187" t="str">
            <v>General Government</v>
          </cell>
          <cell r="N1187" t="str">
            <v>Principal on Other Loans</v>
          </cell>
          <cell r="O1187">
            <v>224000</v>
          </cell>
        </row>
        <row r="1188">
          <cell r="D1188">
            <v>151</v>
          </cell>
          <cell r="F1188" t="str">
            <v>Debt Service</v>
          </cell>
          <cell r="G1188" t="str">
            <v>General Debt Service</v>
          </cell>
          <cell r="J1188" t="str">
            <v>Interest on Debt</v>
          </cell>
          <cell r="K1188">
            <v>82210</v>
          </cell>
          <cell r="L1188" t="str">
            <v>General Government</v>
          </cell>
          <cell r="N1188" t="str">
            <v>Interest on Bonds</v>
          </cell>
          <cell r="O1188">
            <v>524942</v>
          </cell>
        </row>
        <row r="1189">
          <cell r="D1189">
            <v>151</v>
          </cell>
          <cell r="F1189" t="str">
            <v>Debt Service</v>
          </cell>
          <cell r="G1189" t="str">
            <v>General Debt Service</v>
          </cell>
          <cell r="J1189" t="str">
            <v>Interest on Debt</v>
          </cell>
          <cell r="K1189">
            <v>82210</v>
          </cell>
          <cell r="L1189" t="str">
            <v>General Government</v>
          </cell>
          <cell r="N1189" t="str">
            <v>Interest on Notes</v>
          </cell>
          <cell r="O1189">
            <v>4807</v>
          </cell>
        </row>
        <row r="1190">
          <cell r="D1190">
            <v>151</v>
          </cell>
          <cell r="F1190" t="str">
            <v>Debt Service</v>
          </cell>
          <cell r="G1190" t="str">
            <v>General Debt Service</v>
          </cell>
          <cell r="J1190" t="str">
            <v>Interest on Debt</v>
          </cell>
          <cell r="K1190">
            <v>82210</v>
          </cell>
          <cell r="L1190" t="str">
            <v>General Government</v>
          </cell>
          <cell r="N1190" t="str">
            <v>Interest on Other Loans</v>
          </cell>
          <cell r="O1190">
            <v>26584</v>
          </cell>
        </row>
        <row r="1191">
          <cell r="D1191">
            <v>151</v>
          </cell>
          <cell r="F1191" t="str">
            <v>Debt Service</v>
          </cell>
          <cell r="G1191" t="str">
            <v>General Debt Service</v>
          </cell>
          <cell r="J1191" t="str">
            <v>Other Debt Service</v>
          </cell>
          <cell r="K1191">
            <v>82310</v>
          </cell>
          <cell r="L1191" t="str">
            <v>General Government</v>
          </cell>
          <cell r="N1191" t="str">
            <v>Accounting Services</v>
          </cell>
          <cell r="O1191">
            <v>7200</v>
          </cell>
        </row>
        <row r="1192">
          <cell r="D1192">
            <v>151</v>
          </cell>
          <cell r="F1192" t="str">
            <v>Debt Service</v>
          </cell>
          <cell r="G1192" t="str">
            <v>General Debt Service</v>
          </cell>
          <cell r="J1192" t="str">
            <v>Other Debt Service</v>
          </cell>
          <cell r="K1192">
            <v>82310</v>
          </cell>
          <cell r="L1192" t="str">
            <v>General Government</v>
          </cell>
          <cell r="N1192" t="str">
            <v>Fiscal Agent Charges</v>
          </cell>
          <cell r="O1192">
            <v>3180</v>
          </cell>
        </row>
        <row r="1193">
          <cell r="D1193">
            <v>151</v>
          </cell>
          <cell r="F1193" t="str">
            <v>Debt Service</v>
          </cell>
          <cell r="G1193" t="str">
            <v>General Debt Service</v>
          </cell>
          <cell r="J1193" t="str">
            <v>Other Debt Service</v>
          </cell>
          <cell r="K1193">
            <v>82310</v>
          </cell>
          <cell r="L1193" t="str">
            <v>General Government</v>
          </cell>
          <cell r="N1193" t="str">
            <v>Trustee's Commission</v>
          </cell>
          <cell r="O1193">
            <v>31789</v>
          </cell>
        </row>
        <row r="1194">
          <cell r="D1194">
            <v>152</v>
          </cell>
          <cell r="F1194" t="str">
            <v>Debt Service</v>
          </cell>
          <cell r="G1194" t="str">
            <v>Rural Debt Service</v>
          </cell>
          <cell r="J1194" t="str">
            <v>Principal on Debt</v>
          </cell>
          <cell r="K1194">
            <v>82130</v>
          </cell>
          <cell r="L1194" t="str">
            <v>Education</v>
          </cell>
          <cell r="N1194" t="str">
            <v>Principal on Bonds</v>
          </cell>
          <cell r="O1194">
            <v>575000</v>
          </cell>
        </row>
        <row r="1195">
          <cell r="D1195">
            <v>152</v>
          </cell>
          <cell r="F1195" t="str">
            <v>Debt Service</v>
          </cell>
          <cell r="G1195" t="str">
            <v>Rural Debt Service</v>
          </cell>
          <cell r="J1195" t="str">
            <v>Interest on Debt</v>
          </cell>
          <cell r="K1195">
            <v>82230</v>
          </cell>
          <cell r="L1195" t="str">
            <v>Education</v>
          </cell>
          <cell r="N1195" t="str">
            <v>Interest on Bonds</v>
          </cell>
          <cell r="O1195">
            <v>417287</v>
          </cell>
        </row>
        <row r="1196">
          <cell r="D1196">
            <v>152</v>
          </cell>
          <cell r="F1196" t="str">
            <v>Debt Service</v>
          </cell>
          <cell r="G1196" t="str">
            <v>Rural Debt Service</v>
          </cell>
          <cell r="J1196" t="str">
            <v>Other Debt Service</v>
          </cell>
          <cell r="K1196">
            <v>82330</v>
          </cell>
          <cell r="L1196" t="str">
            <v>Education</v>
          </cell>
          <cell r="N1196" t="str">
            <v>Accounting Services</v>
          </cell>
          <cell r="O1196">
            <v>2200</v>
          </cell>
        </row>
        <row r="1197">
          <cell r="D1197">
            <v>152</v>
          </cell>
          <cell r="F1197" t="str">
            <v>Debt Service</v>
          </cell>
          <cell r="G1197" t="str">
            <v>Rural Debt Service</v>
          </cell>
          <cell r="J1197" t="str">
            <v>Other Debt Service</v>
          </cell>
          <cell r="K1197">
            <v>82330</v>
          </cell>
          <cell r="L1197" t="str">
            <v>Education</v>
          </cell>
          <cell r="N1197" t="str">
            <v>Fiscal Agent Charges</v>
          </cell>
          <cell r="O1197">
            <v>1780</v>
          </cell>
        </row>
        <row r="1198">
          <cell r="D1198">
            <v>152</v>
          </cell>
          <cell r="F1198" t="str">
            <v>Debt Service</v>
          </cell>
          <cell r="G1198" t="str">
            <v>Rural Debt Service</v>
          </cell>
          <cell r="J1198" t="str">
            <v>Other Debt Service</v>
          </cell>
          <cell r="K1198">
            <v>82330</v>
          </cell>
          <cell r="L1198" t="str">
            <v>Education</v>
          </cell>
          <cell r="N1198" t="str">
            <v>Trustee's Commission</v>
          </cell>
          <cell r="O1198">
            <v>3562</v>
          </cell>
        </row>
        <row r="1199">
          <cell r="D1199">
            <v>152</v>
          </cell>
          <cell r="F1199" t="str">
            <v>Debt Service</v>
          </cell>
          <cell r="G1199" t="str">
            <v>Rural Debt Service</v>
          </cell>
          <cell r="J1199" t="str">
            <v>Capital Projects</v>
          </cell>
          <cell r="K1199">
            <v>91300</v>
          </cell>
          <cell r="L1199" t="str">
            <v>Education Capital Projects</v>
          </cell>
          <cell r="N1199" t="str">
            <v>Contributions</v>
          </cell>
          <cell r="O1199">
            <v>4754000</v>
          </cell>
        </row>
        <row r="1200">
          <cell r="D1200">
            <v>156</v>
          </cell>
          <cell r="F1200" t="str">
            <v>Debt Service</v>
          </cell>
          <cell r="G1200" t="str">
            <v>Education Debt Service</v>
          </cell>
          <cell r="J1200" t="str">
            <v>Principal on Debt</v>
          </cell>
          <cell r="K1200">
            <v>82130</v>
          </cell>
          <cell r="L1200" t="str">
            <v>Education</v>
          </cell>
          <cell r="N1200" t="str">
            <v>Principal on Bonds</v>
          </cell>
          <cell r="O1200">
            <v>725000</v>
          </cell>
        </row>
        <row r="1201">
          <cell r="D1201">
            <v>156</v>
          </cell>
          <cell r="F1201" t="str">
            <v>Debt Service</v>
          </cell>
          <cell r="G1201" t="str">
            <v>Education Debt Service</v>
          </cell>
          <cell r="J1201" t="str">
            <v>Interest on Debt</v>
          </cell>
          <cell r="K1201">
            <v>82230</v>
          </cell>
          <cell r="L1201" t="str">
            <v>Education</v>
          </cell>
          <cell r="N1201" t="str">
            <v>Interest on Bonds</v>
          </cell>
          <cell r="O1201">
            <v>491011</v>
          </cell>
        </row>
        <row r="1202">
          <cell r="D1202">
            <v>156</v>
          </cell>
          <cell r="F1202" t="str">
            <v>Debt Service</v>
          </cell>
          <cell r="G1202" t="str">
            <v>Education Debt Service</v>
          </cell>
          <cell r="J1202" t="str">
            <v>Other Debt Service</v>
          </cell>
          <cell r="K1202">
            <v>82330</v>
          </cell>
          <cell r="L1202" t="str">
            <v>Education</v>
          </cell>
          <cell r="N1202" t="str">
            <v>Accounting Services</v>
          </cell>
          <cell r="O1202">
            <v>2200</v>
          </cell>
        </row>
        <row r="1203">
          <cell r="D1203">
            <v>156</v>
          </cell>
          <cell r="F1203" t="str">
            <v>Debt Service</v>
          </cell>
          <cell r="G1203" t="str">
            <v>Education Debt Service</v>
          </cell>
          <cell r="J1203" t="str">
            <v>Other Debt Service</v>
          </cell>
          <cell r="K1203">
            <v>82330</v>
          </cell>
          <cell r="L1203" t="str">
            <v>Education</v>
          </cell>
          <cell r="N1203" t="str">
            <v>Fiscal Agent Charges</v>
          </cell>
          <cell r="O1203">
            <v>1780</v>
          </cell>
        </row>
        <row r="1204">
          <cell r="D1204">
            <v>156</v>
          </cell>
          <cell r="F1204" t="str">
            <v>Debt Service</v>
          </cell>
          <cell r="G1204" t="str">
            <v>Education Debt Service</v>
          </cell>
          <cell r="J1204" t="str">
            <v>Other Debt Service</v>
          </cell>
          <cell r="K1204">
            <v>82330</v>
          </cell>
          <cell r="L1204" t="str">
            <v>Education</v>
          </cell>
          <cell r="N1204" t="str">
            <v>Trustee's Commission</v>
          </cell>
          <cell r="O1204">
            <v>28454</v>
          </cell>
        </row>
        <row r="1205">
          <cell r="D1205">
            <v>156</v>
          </cell>
          <cell r="F1205" t="str">
            <v>Debt Service</v>
          </cell>
          <cell r="G1205" t="str">
            <v>Education Debt Service</v>
          </cell>
          <cell r="J1205" t="str">
            <v>Capital Projects</v>
          </cell>
          <cell r="K1205">
            <v>91300</v>
          </cell>
          <cell r="L1205" t="str">
            <v>Education Capital Projects</v>
          </cell>
          <cell r="N1205" t="str">
            <v>Contributions</v>
          </cell>
          <cell r="O1205">
            <v>3139000</v>
          </cell>
        </row>
        <row r="1206">
          <cell r="D1206">
            <v>171</v>
          </cell>
          <cell r="F1206" t="str">
            <v>Capital Projects</v>
          </cell>
          <cell r="G1206" t="str">
            <v>General Capital Projects</v>
          </cell>
          <cell r="J1206" t="str">
            <v>Other Debt Service</v>
          </cell>
          <cell r="K1206">
            <v>82310</v>
          </cell>
          <cell r="L1206" t="str">
            <v>General Government</v>
          </cell>
          <cell r="N1206" t="str">
            <v>Underwriter's Discount</v>
          </cell>
          <cell r="O1206">
            <v>236312</v>
          </cell>
        </row>
        <row r="1207">
          <cell r="D1207">
            <v>171</v>
          </cell>
          <cell r="F1207" t="str">
            <v>Capital Projects</v>
          </cell>
          <cell r="G1207" t="str">
            <v>General Capital Projects</v>
          </cell>
          <cell r="J1207" t="str">
            <v>Other Debt Service</v>
          </cell>
          <cell r="K1207">
            <v>82310</v>
          </cell>
          <cell r="L1207" t="str">
            <v>General Government</v>
          </cell>
          <cell r="N1207" t="str">
            <v>Other Debt Issuance Charges</v>
          </cell>
          <cell r="O1207">
            <v>87850</v>
          </cell>
        </row>
        <row r="1208">
          <cell r="D1208">
            <v>171</v>
          </cell>
          <cell r="F1208" t="str">
            <v>Capital Projects</v>
          </cell>
          <cell r="G1208" t="str">
            <v>General Capital Projects</v>
          </cell>
          <cell r="J1208" t="str">
            <v>Other Debt Service</v>
          </cell>
          <cell r="K1208">
            <v>82330</v>
          </cell>
          <cell r="L1208" t="str">
            <v>Education</v>
          </cell>
          <cell r="N1208" t="str">
            <v>Underwriter's Discount</v>
          </cell>
          <cell r="O1208">
            <v>168444</v>
          </cell>
        </row>
        <row r="1209">
          <cell r="D1209">
            <v>171</v>
          </cell>
          <cell r="F1209" t="str">
            <v>Capital Projects</v>
          </cell>
          <cell r="G1209" t="str">
            <v>General Capital Projects</v>
          </cell>
          <cell r="J1209" t="str">
            <v>Other Debt Service</v>
          </cell>
          <cell r="K1209">
            <v>82330</v>
          </cell>
          <cell r="L1209" t="str">
            <v>Education</v>
          </cell>
          <cell r="N1209" t="str">
            <v>Other Debt Issuance Charges</v>
          </cell>
          <cell r="O1209">
            <v>60650</v>
          </cell>
        </row>
        <row r="1210">
          <cell r="D1210">
            <v>171</v>
          </cell>
          <cell r="F1210" t="str">
            <v>Capital Projects</v>
          </cell>
          <cell r="G1210" t="str">
            <v>General Capital Projects</v>
          </cell>
          <cell r="J1210" t="str">
            <v>Capital Projects</v>
          </cell>
          <cell r="K1210">
            <v>91130</v>
          </cell>
          <cell r="L1210" t="str">
            <v>Public Safety Projects</v>
          </cell>
          <cell r="N1210" t="str">
            <v>Architects</v>
          </cell>
          <cell r="O1210">
            <v>467644</v>
          </cell>
        </row>
        <row r="1211">
          <cell r="D1211">
            <v>171</v>
          </cell>
          <cell r="F1211" t="str">
            <v>Capital Projects</v>
          </cell>
          <cell r="G1211" t="str">
            <v>General Capital Projects</v>
          </cell>
          <cell r="J1211" t="str">
            <v>Capital Projects</v>
          </cell>
          <cell r="K1211">
            <v>91130</v>
          </cell>
          <cell r="L1211" t="str">
            <v>Public Safety Projects</v>
          </cell>
          <cell r="N1211" t="str">
            <v>Evaluation and Testing</v>
          </cell>
          <cell r="O1211">
            <v>20000</v>
          </cell>
        </row>
        <row r="1212">
          <cell r="D1212">
            <v>171</v>
          </cell>
          <cell r="F1212" t="str">
            <v>Capital Projects</v>
          </cell>
          <cell r="G1212" t="str">
            <v>General Capital Projects</v>
          </cell>
          <cell r="J1212" t="str">
            <v>Capital Projects</v>
          </cell>
          <cell r="K1212">
            <v>91130</v>
          </cell>
          <cell r="L1212" t="str">
            <v>Public Safety Projects</v>
          </cell>
          <cell r="N1212" t="str">
            <v>Other Charges</v>
          </cell>
          <cell r="O1212">
            <v>250</v>
          </cell>
        </row>
        <row r="1213">
          <cell r="D1213">
            <v>171</v>
          </cell>
          <cell r="F1213" t="str">
            <v>Capital Projects</v>
          </cell>
          <cell r="G1213" t="str">
            <v>General Capital Projects</v>
          </cell>
          <cell r="J1213" t="str">
            <v>Capital Projects</v>
          </cell>
          <cell r="K1213">
            <v>91130</v>
          </cell>
          <cell r="L1213" t="str">
            <v>Public Safety Projects</v>
          </cell>
          <cell r="N1213" t="str">
            <v>Building Construction</v>
          </cell>
          <cell r="O1213">
            <v>1921344</v>
          </cell>
        </row>
        <row r="1214">
          <cell r="D1214">
            <v>171</v>
          </cell>
          <cell r="F1214" t="str">
            <v>Capital Projects</v>
          </cell>
          <cell r="G1214" t="str">
            <v>General Capital Projects</v>
          </cell>
          <cell r="J1214" t="str">
            <v>Capital Projects</v>
          </cell>
          <cell r="K1214">
            <v>91300</v>
          </cell>
          <cell r="L1214" t="str">
            <v>Education Capital Projects</v>
          </cell>
          <cell r="N1214" t="str">
            <v>Contributions</v>
          </cell>
          <cell r="O1214">
            <v>10085148</v>
          </cell>
        </row>
        <row r="1215">
          <cell r="D1215">
            <v>131</v>
          </cell>
          <cell r="F1215" t="str">
            <v>Special Revenue</v>
          </cell>
          <cell r="G1215" t="str">
            <v>Highway/Public Works</v>
          </cell>
          <cell r="J1215" t="str">
            <v>Highways</v>
          </cell>
          <cell r="K1215">
            <v>63100</v>
          </cell>
          <cell r="L1215" t="str">
            <v>Operation and Maintenance of Equipment</v>
          </cell>
          <cell r="N1215" t="str">
            <v>Tires and Tubes</v>
          </cell>
          <cell r="O1215">
            <v>22301</v>
          </cell>
        </row>
        <row r="1216">
          <cell r="D1216">
            <v>131</v>
          </cell>
          <cell r="F1216" t="str">
            <v>Special Revenue</v>
          </cell>
          <cell r="G1216" t="str">
            <v>Highway/Public Works</v>
          </cell>
          <cell r="J1216" t="str">
            <v>Highways</v>
          </cell>
          <cell r="K1216">
            <v>63100</v>
          </cell>
          <cell r="L1216" t="str">
            <v>Operation and Maintenance of Equipment</v>
          </cell>
          <cell r="N1216" t="str">
            <v>Other Supplies and Materials</v>
          </cell>
          <cell r="O1216">
            <v>21467</v>
          </cell>
        </row>
        <row r="1217">
          <cell r="D1217">
            <v>131</v>
          </cell>
          <cell r="F1217" t="str">
            <v>Special Revenue</v>
          </cell>
          <cell r="G1217" t="str">
            <v>Highway/Public Works</v>
          </cell>
          <cell r="J1217" t="str">
            <v>Highways</v>
          </cell>
          <cell r="K1217">
            <v>63100</v>
          </cell>
          <cell r="L1217" t="str">
            <v>Operation and Maintenance of Equipment</v>
          </cell>
          <cell r="N1217" t="str">
            <v>Other Charges</v>
          </cell>
          <cell r="O1217">
            <v>7</v>
          </cell>
        </row>
        <row r="1218">
          <cell r="D1218">
            <v>131</v>
          </cell>
          <cell r="F1218" t="str">
            <v>Special Revenue</v>
          </cell>
          <cell r="G1218" t="str">
            <v>Highway/Public Works</v>
          </cell>
          <cell r="J1218" t="str">
            <v>Highways</v>
          </cell>
          <cell r="K1218">
            <v>65000</v>
          </cell>
          <cell r="L1218" t="str">
            <v>Other Charges</v>
          </cell>
          <cell r="N1218" t="str">
            <v>Communication</v>
          </cell>
          <cell r="O1218">
            <v>3094</v>
          </cell>
        </row>
        <row r="1219">
          <cell r="D1219">
            <v>131</v>
          </cell>
          <cell r="F1219" t="str">
            <v>Special Revenue</v>
          </cell>
          <cell r="G1219" t="str">
            <v>Highway/Public Works</v>
          </cell>
          <cell r="J1219" t="str">
            <v>Highways</v>
          </cell>
          <cell r="K1219">
            <v>65000</v>
          </cell>
          <cell r="L1219" t="str">
            <v>Other Charges</v>
          </cell>
          <cell r="N1219" t="str">
            <v>Electricity</v>
          </cell>
          <cell r="O1219">
            <v>12325</v>
          </cell>
        </row>
        <row r="1220">
          <cell r="D1220">
            <v>131</v>
          </cell>
          <cell r="F1220" t="str">
            <v>Special Revenue</v>
          </cell>
          <cell r="G1220" t="str">
            <v>Highway/Public Works</v>
          </cell>
          <cell r="J1220" t="str">
            <v>Highways</v>
          </cell>
          <cell r="K1220">
            <v>65000</v>
          </cell>
          <cell r="L1220" t="str">
            <v>Other Charges</v>
          </cell>
          <cell r="N1220" t="str">
            <v>Natural Gas</v>
          </cell>
          <cell r="O1220">
            <v>8078</v>
          </cell>
        </row>
        <row r="1221">
          <cell r="D1221">
            <v>131</v>
          </cell>
          <cell r="F1221" t="str">
            <v>Special Revenue</v>
          </cell>
          <cell r="G1221" t="str">
            <v>Highway/Public Works</v>
          </cell>
          <cell r="J1221" t="str">
            <v>Highways</v>
          </cell>
          <cell r="K1221">
            <v>65000</v>
          </cell>
          <cell r="L1221" t="str">
            <v>Other Charges</v>
          </cell>
          <cell r="N1221" t="str">
            <v>Water and Sewer</v>
          </cell>
          <cell r="O1221">
            <v>408</v>
          </cell>
        </row>
        <row r="1222">
          <cell r="D1222">
            <v>131</v>
          </cell>
          <cell r="F1222" t="str">
            <v>Special Revenue</v>
          </cell>
          <cell r="G1222" t="str">
            <v>Highway/Public Works</v>
          </cell>
          <cell r="J1222" t="str">
            <v>Highways</v>
          </cell>
          <cell r="K1222">
            <v>65000</v>
          </cell>
          <cell r="L1222" t="str">
            <v>Other Charges</v>
          </cell>
          <cell r="N1222" t="str">
            <v>Building and Contents Insurance</v>
          </cell>
          <cell r="O1222">
            <v>1000</v>
          </cell>
        </row>
        <row r="1223">
          <cell r="D1223">
            <v>131</v>
          </cell>
          <cell r="F1223" t="str">
            <v>Special Revenue</v>
          </cell>
          <cell r="G1223" t="str">
            <v>Highway/Public Works</v>
          </cell>
          <cell r="J1223" t="str">
            <v>Highways</v>
          </cell>
          <cell r="K1223">
            <v>65000</v>
          </cell>
          <cell r="L1223" t="str">
            <v>Other Charges</v>
          </cell>
          <cell r="N1223" t="str">
            <v>Liability Insurance</v>
          </cell>
          <cell r="O1223">
            <v>58600</v>
          </cell>
        </row>
        <row r="1224">
          <cell r="D1224">
            <v>131</v>
          </cell>
          <cell r="F1224" t="str">
            <v>Special Revenue</v>
          </cell>
          <cell r="G1224" t="str">
            <v>Highway/Public Works</v>
          </cell>
          <cell r="J1224" t="str">
            <v>Highways</v>
          </cell>
          <cell r="K1224">
            <v>65000</v>
          </cell>
          <cell r="L1224" t="str">
            <v>Other Charges</v>
          </cell>
          <cell r="N1224" t="str">
            <v>Trustee's Commission</v>
          </cell>
          <cell r="O1224">
            <v>33776</v>
          </cell>
        </row>
        <row r="1225">
          <cell r="D1225">
            <v>131</v>
          </cell>
          <cell r="F1225" t="str">
            <v>Special Revenue</v>
          </cell>
          <cell r="G1225" t="str">
            <v>Highway/Public Works</v>
          </cell>
          <cell r="J1225" t="str">
            <v>Highways</v>
          </cell>
          <cell r="K1225">
            <v>65000</v>
          </cell>
          <cell r="L1225" t="str">
            <v>Other Charges</v>
          </cell>
          <cell r="N1225" t="str">
            <v>Vehicle and Equipment Insurance</v>
          </cell>
          <cell r="O1225">
            <v>50000</v>
          </cell>
        </row>
        <row r="1226">
          <cell r="D1226">
            <v>131</v>
          </cell>
          <cell r="F1226" t="str">
            <v>Special Revenue</v>
          </cell>
          <cell r="G1226" t="str">
            <v>Highway/Public Works</v>
          </cell>
          <cell r="J1226" t="str">
            <v>Highways</v>
          </cell>
          <cell r="K1226">
            <v>65000</v>
          </cell>
          <cell r="L1226" t="str">
            <v>Other Charges</v>
          </cell>
          <cell r="N1226" t="str">
            <v>Workers' Compensation Insurance</v>
          </cell>
          <cell r="O1226">
            <v>65000</v>
          </cell>
        </row>
        <row r="1227">
          <cell r="D1227">
            <v>131</v>
          </cell>
          <cell r="F1227" t="str">
            <v>Special Revenue</v>
          </cell>
          <cell r="G1227" t="str">
            <v>Highway/Public Works</v>
          </cell>
          <cell r="J1227" t="str">
            <v>Highways</v>
          </cell>
          <cell r="K1227">
            <v>68000</v>
          </cell>
          <cell r="L1227" t="str">
            <v>Capital Outlay</v>
          </cell>
          <cell r="N1227" t="str">
            <v>Bridge Construction</v>
          </cell>
          <cell r="O1227">
            <v>315419</v>
          </cell>
        </row>
        <row r="1228">
          <cell r="D1228">
            <v>131</v>
          </cell>
          <cell r="F1228" t="str">
            <v>Special Revenue</v>
          </cell>
          <cell r="G1228" t="str">
            <v>Highway/Public Works</v>
          </cell>
          <cell r="J1228" t="str">
            <v>Highways</v>
          </cell>
          <cell r="K1228">
            <v>68000</v>
          </cell>
          <cell r="L1228" t="str">
            <v>Capital Outlay</v>
          </cell>
          <cell r="N1228" t="str">
            <v>Highway Equipment</v>
          </cell>
          <cell r="O1228">
            <v>156500</v>
          </cell>
        </row>
        <row r="1229">
          <cell r="D1229">
            <v>151</v>
          </cell>
          <cell r="F1229" t="str">
            <v>Debt Service</v>
          </cell>
          <cell r="G1229" t="str">
            <v>General Debt Service</v>
          </cell>
          <cell r="J1229" t="str">
            <v>Principal on Debt</v>
          </cell>
          <cell r="K1229">
            <v>82110</v>
          </cell>
          <cell r="L1229" t="str">
            <v>General Government</v>
          </cell>
          <cell r="N1229" t="str">
            <v>Principal on Bonds</v>
          </cell>
          <cell r="O1229">
            <v>115000</v>
          </cell>
        </row>
        <row r="1230">
          <cell r="D1230">
            <v>151</v>
          </cell>
          <cell r="F1230" t="str">
            <v>Debt Service</v>
          </cell>
          <cell r="G1230" t="str">
            <v>General Debt Service</v>
          </cell>
          <cell r="J1230" t="str">
            <v>Principal on Debt</v>
          </cell>
          <cell r="K1230">
            <v>82110</v>
          </cell>
          <cell r="L1230" t="str">
            <v>General Government</v>
          </cell>
          <cell r="N1230" t="str">
            <v>Principal on Notes</v>
          </cell>
          <cell r="O1230">
            <v>40000</v>
          </cell>
        </row>
        <row r="1231">
          <cell r="D1231">
            <v>151</v>
          </cell>
          <cell r="F1231" t="str">
            <v>Debt Service</v>
          </cell>
          <cell r="G1231" t="str">
            <v>General Debt Service</v>
          </cell>
          <cell r="J1231" t="str">
            <v>Principal on Debt</v>
          </cell>
          <cell r="K1231">
            <v>82110</v>
          </cell>
          <cell r="L1231" t="str">
            <v>General Government</v>
          </cell>
          <cell r="N1231" t="str">
            <v>Principal on Other Loans</v>
          </cell>
          <cell r="O1231">
            <v>216000</v>
          </cell>
        </row>
        <row r="1232">
          <cell r="D1232">
            <v>151</v>
          </cell>
          <cell r="F1232" t="str">
            <v>Debt Service</v>
          </cell>
          <cell r="G1232" t="str">
            <v>General Debt Service</v>
          </cell>
          <cell r="J1232" t="str">
            <v>Interest on Debt</v>
          </cell>
          <cell r="K1232">
            <v>82210</v>
          </cell>
          <cell r="L1232" t="str">
            <v>General Government</v>
          </cell>
          <cell r="N1232" t="str">
            <v>Interest on Bonds</v>
          </cell>
          <cell r="O1232">
            <v>172628</v>
          </cell>
        </row>
        <row r="1233">
          <cell r="D1233">
            <v>151</v>
          </cell>
          <cell r="F1233" t="str">
            <v>Debt Service</v>
          </cell>
          <cell r="G1233" t="str">
            <v>General Debt Service</v>
          </cell>
          <cell r="J1233" t="str">
            <v>Interest on Debt</v>
          </cell>
          <cell r="K1233">
            <v>82210</v>
          </cell>
          <cell r="L1233" t="str">
            <v>General Government</v>
          </cell>
          <cell r="N1233" t="str">
            <v>Interest on Notes</v>
          </cell>
          <cell r="O1233">
            <v>6315</v>
          </cell>
        </row>
        <row r="1234">
          <cell r="D1234">
            <v>151</v>
          </cell>
          <cell r="F1234" t="str">
            <v>Debt Service</v>
          </cell>
          <cell r="G1234" t="str">
            <v>General Debt Service</v>
          </cell>
          <cell r="J1234" t="str">
            <v>Interest on Debt</v>
          </cell>
          <cell r="K1234">
            <v>82210</v>
          </cell>
          <cell r="L1234" t="str">
            <v>General Government</v>
          </cell>
          <cell r="N1234" t="str">
            <v>Interest on Other Loans</v>
          </cell>
          <cell r="O1234">
            <v>29459</v>
          </cell>
        </row>
        <row r="1235">
          <cell r="D1235">
            <v>151</v>
          </cell>
          <cell r="F1235" t="str">
            <v>Debt Service</v>
          </cell>
          <cell r="G1235" t="str">
            <v>General Debt Service</v>
          </cell>
          <cell r="J1235" t="str">
            <v>Other Debt Service</v>
          </cell>
          <cell r="K1235">
            <v>82310</v>
          </cell>
          <cell r="L1235" t="str">
            <v>General Government</v>
          </cell>
          <cell r="N1235" t="str">
            <v>Fiscal Agent Charges</v>
          </cell>
          <cell r="O1235">
            <v>2340</v>
          </cell>
        </row>
        <row r="1236">
          <cell r="D1236">
            <v>151</v>
          </cell>
          <cell r="F1236" t="str">
            <v>Debt Service</v>
          </cell>
          <cell r="G1236" t="str">
            <v>General Debt Service</v>
          </cell>
          <cell r="J1236" t="str">
            <v>Other Debt Service</v>
          </cell>
          <cell r="K1236">
            <v>82310</v>
          </cell>
          <cell r="L1236" t="str">
            <v>General Government</v>
          </cell>
          <cell r="N1236" t="str">
            <v>Trustee's Commission</v>
          </cell>
          <cell r="O1236">
            <v>18059</v>
          </cell>
        </row>
        <row r="1237">
          <cell r="D1237">
            <v>151</v>
          </cell>
          <cell r="F1237" t="str">
            <v>Debt Service</v>
          </cell>
          <cell r="G1237" t="str">
            <v>General Debt Service</v>
          </cell>
          <cell r="J1237" t="str">
            <v>Other Debt Service</v>
          </cell>
          <cell r="K1237">
            <v>82310</v>
          </cell>
          <cell r="L1237" t="str">
            <v>General Government</v>
          </cell>
          <cell r="N1237" t="str">
            <v>Underwriter's Discount</v>
          </cell>
          <cell r="O1237">
            <v>11658</v>
          </cell>
        </row>
        <row r="1238">
          <cell r="D1238">
            <v>151</v>
          </cell>
          <cell r="F1238" t="str">
            <v>Debt Service</v>
          </cell>
          <cell r="G1238" t="str">
            <v>General Debt Service</v>
          </cell>
          <cell r="J1238" t="str">
            <v>Other Debt Service</v>
          </cell>
          <cell r="K1238">
            <v>82310</v>
          </cell>
          <cell r="L1238" t="str">
            <v>General Government</v>
          </cell>
          <cell r="N1238" t="str">
            <v>Other Debt Issuance Charges</v>
          </cell>
          <cell r="O1238">
            <v>29324</v>
          </cell>
        </row>
        <row r="1239">
          <cell r="D1239">
            <v>152</v>
          </cell>
          <cell r="F1239" t="str">
            <v>Debt Service</v>
          </cell>
          <cell r="G1239" t="str">
            <v>Rural Debt Service</v>
          </cell>
          <cell r="J1239" t="str">
            <v>Interest on Debt</v>
          </cell>
          <cell r="K1239">
            <v>82230</v>
          </cell>
          <cell r="L1239" t="str">
            <v>Education</v>
          </cell>
          <cell r="N1239" t="str">
            <v>Interest on Bonds</v>
          </cell>
          <cell r="O1239">
            <v>241717</v>
          </cell>
        </row>
        <row r="1240">
          <cell r="D1240">
            <v>152</v>
          </cell>
          <cell r="F1240" t="str">
            <v>Debt Service</v>
          </cell>
          <cell r="G1240" t="str">
            <v>Rural Debt Service</v>
          </cell>
          <cell r="J1240" t="str">
            <v>Interest on Debt</v>
          </cell>
          <cell r="K1240">
            <v>82230</v>
          </cell>
          <cell r="L1240" t="str">
            <v>Education</v>
          </cell>
          <cell r="N1240" t="str">
            <v>Interest on Other Loans</v>
          </cell>
          <cell r="O1240">
            <v>99318</v>
          </cell>
        </row>
        <row r="1241">
          <cell r="D1241">
            <v>152</v>
          </cell>
          <cell r="F1241" t="str">
            <v>Debt Service</v>
          </cell>
          <cell r="G1241" t="str">
            <v>Rural Debt Service</v>
          </cell>
          <cell r="J1241" t="str">
            <v>Other Debt Service</v>
          </cell>
          <cell r="K1241">
            <v>82330</v>
          </cell>
          <cell r="L1241" t="str">
            <v>Education</v>
          </cell>
          <cell r="N1241" t="str">
            <v>Fiscal Agent Charges</v>
          </cell>
          <cell r="O1241">
            <v>1450</v>
          </cell>
        </row>
        <row r="1242">
          <cell r="D1242">
            <v>152</v>
          </cell>
          <cell r="F1242" t="str">
            <v>Debt Service</v>
          </cell>
          <cell r="G1242" t="str">
            <v>Rural Debt Service</v>
          </cell>
          <cell r="J1242" t="str">
            <v>Other Debt Service</v>
          </cell>
          <cell r="K1242">
            <v>82330</v>
          </cell>
          <cell r="L1242" t="str">
            <v>Education</v>
          </cell>
          <cell r="N1242" t="str">
            <v>Trustee's Commission</v>
          </cell>
          <cell r="O1242">
            <v>1263</v>
          </cell>
        </row>
        <row r="1243">
          <cell r="D1243">
            <v>152</v>
          </cell>
          <cell r="F1243" t="str">
            <v>Debt Service</v>
          </cell>
          <cell r="G1243" t="str">
            <v>Rural Debt Service</v>
          </cell>
          <cell r="J1243" t="str">
            <v>Other Debt Service</v>
          </cell>
          <cell r="K1243">
            <v>82330</v>
          </cell>
          <cell r="L1243" t="str">
            <v>Education</v>
          </cell>
          <cell r="N1243" t="str">
            <v>Underwriter's Discount</v>
          </cell>
          <cell r="O1243">
            <v>89414</v>
          </cell>
        </row>
        <row r="1244">
          <cell r="D1244">
            <v>152</v>
          </cell>
          <cell r="F1244" t="str">
            <v>Debt Service</v>
          </cell>
          <cell r="G1244" t="str">
            <v>Rural Debt Service</v>
          </cell>
          <cell r="J1244" t="str">
            <v>Other Debt Service</v>
          </cell>
          <cell r="K1244">
            <v>82330</v>
          </cell>
          <cell r="L1244" t="str">
            <v>Education</v>
          </cell>
          <cell r="N1244" t="str">
            <v>Other Debt Issuance Charges</v>
          </cell>
          <cell r="O1244">
            <v>84901</v>
          </cell>
        </row>
        <row r="1245">
          <cell r="D1245">
            <v>156</v>
          </cell>
          <cell r="F1245" t="str">
            <v>Debt Service</v>
          </cell>
          <cell r="G1245" t="str">
            <v>Education Debt Service</v>
          </cell>
          <cell r="J1245" t="str">
            <v>Principal on Debt</v>
          </cell>
          <cell r="K1245">
            <v>82130</v>
          </cell>
          <cell r="L1245" t="str">
            <v>Education</v>
          </cell>
          <cell r="N1245" t="str">
            <v>Principal on Bonds</v>
          </cell>
          <cell r="O1245">
            <v>710000</v>
          </cell>
        </row>
        <row r="1246">
          <cell r="D1246">
            <v>156</v>
          </cell>
          <cell r="F1246" t="str">
            <v>Debt Service</v>
          </cell>
          <cell r="G1246" t="str">
            <v>Education Debt Service</v>
          </cell>
          <cell r="J1246" t="str">
            <v>Interest on Debt</v>
          </cell>
          <cell r="K1246">
            <v>82230</v>
          </cell>
          <cell r="L1246" t="str">
            <v>Education</v>
          </cell>
          <cell r="N1246" t="str">
            <v>Fiscal Agent Charges</v>
          </cell>
          <cell r="O1246">
            <v>120</v>
          </cell>
        </row>
        <row r="1247">
          <cell r="D1247">
            <v>156</v>
          </cell>
          <cell r="F1247" t="str">
            <v>Debt Service</v>
          </cell>
          <cell r="G1247" t="str">
            <v>Education Debt Service</v>
          </cell>
          <cell r="J1247" t="str">
            <v>Interest on Debt</v>
          </cell>
          <cell r="K1247">
            <v>82230</v>
          </cell>
          <cell r="L1247" t="str">
            <v>Education</v>
          </cell>
          <cell r="N1247" t="str">
            <v>Interest on Bonds</v>
          </cell>
          <cell r="O1247">
            <v>248043</v>
          </cell>
        </row>
        <row r="1248">
          <cell r="D1248">
            <v>156</v>
          </cell>
          <cell r="F1248" t="str">
            <v>Debt Service</v>
          </cell>
          <cell r="G1248" t="str">
            <v>Education Debt Service</v>
          </cell>
          <cell r="J1248" t="str">
            <v>Interest on Debt</v>
          </cell>
          <cell r="K1248">
            <v>82230</v>
          </cell>
          <cell r="L1248" t="str">
            <v>Education</v>
          </cell>
          <cell r="N1248" t="str">
            <v>Interest on Other Loans</v>
          </cell>
          <cell r="O1248">
            <v>82481</v>
          </cell>
        </row>
        <row r="1249">
          <cell r="D1249">
            <v>156</v>
          </cell>
          <cell r="F1249" t="str">
            <v>Debt Service</v>
          </cell>
          <cell r="G1249" t="str">
            <v>Education Debt Service</v>
          </cell>
          <cell r="J1249" t="str">
            <v>Other Debt Service</v>
          </cell>
          <cell r="K1249">
            <v>82330</v>
          </cell>
          <cell r="L1249" t="str">
            <v>Education</v>
          </cell>
          <cell r="N1249" t="str">
            <v>Fiscal Agent Charges</v>
          </cell>
          <cell r="O1249">
            <v>1330</v>
          </cell>
        </row>
        <row r="1250">
          <cell r="D1250">
            <v>156</v>
          </cell>
          <cell r="F1250" t="str">
            <v>Debt Service</v>
          </cell>
          <cell r="G1250" t="str">
            <v>Education Debt Service</v>
          </cell>
          <cell r="J1250" t="str">
            <v>Other Debt Service</v>
          </cell>
          <cell r="K1250">
            <v>82330</v>
          </cell>
          <cell r="L1250" t="str">
            <v>Education</v>
          </cell>
          <cell r="N1250" t="str">
            <v>Trustee's Commission</v>
          </cell>
          <cell r="O1250">
            <v>18986</v>
          </cell>
        </row>
        <row r="1251">
          <cell r="D1251">
            <v>156</v>
          </cell>
          <cell r="F1251" t="str">
            <v>Debt Service</v>
          </cell>
          <cell r="G1251" t="str">
            <v>Education Debt Service</v>
          </cell>
          <cell r="J1251" t="str">
            <v>Other Debt Service</v>
          </cell>
          <cell r="K1251">
            <v>82330</v>
          </cell>
          <cell r="L1251" t="str">
            <v>Education</v>
          </cell>
          <cell r="N1251" t="str">
            <v>Underwriter's Discount</v>
          </cell>
          <cell r="O1251">
            <v>65311</v>
          </cell>
        </row>
        <row r="1252">
          <cell r="D1252">
            <v>156</v>
          </cell>
          <cell r="F1252" t="str">
            <v>Debt Service</v>
          </cell>
          <cell r="G1252" t="str">
            <v>Education Debt Service</v>
          </cell>
          <cell r="J1252" t="str">
            <v>Other Debt Service</v>
          </cell>
          <cell r="K1252">
            <v>82330</v>
          </cell>
          <cell r="L1252" t="str">
            <v>Education</v>
          </cell>
          <cell r="N1252" t="str">
            <v>Other Debt Issuance Charges</v>
          </cell>
          <cell r="O1252">
            <v>65743</v>
          </cell>
        </row>
        <row r="1253">
          <cell r="D1253">
            <v>171</v>
          </cell>
          <cell r="F1253" t="str">
            <v>Capital Projects</v>
          </cell>
          <cell r="G1253" t="str">
            <v>General Capital Projects</v>
          </cell>
          <cell r="J1253" t="str">
            <v>Capital Projects</v>
          </cell>
          <cell r="K1253">
            <v>91110</v>
          </cell>
          <cell r="L1253" t="str">
            <v>General Administration Projects</v>
          </cell>
          <cell r="N1253" t="str">
            <v>Building Improvements</v>
          </cell>
          <cell r="O1253">
            <v>766341</v>
          </cell>
        </row>
        <row r="1254">
          <cell r="D1254">
            <v>171</v>
          </cell>
          <cell r="F1254" t="str">
            <v>Capital Projects</v>
          </cell>
          <cell r="G1254" t="str">
            <v>General Capital Projects</v>
          </cell>
          <cell r="J1254" t="str">
            <v>Capital Projects</v>
          </cell>
          <cell r="K1254">
            <v>91130</v>
          </cell>
          <cell r="L1254" t="str">
            <v>Public Safety Projects</v>
          </cell>
          <cell r="N1254" t="str">
            <v>Building Improvements</v>
          </cell>
          <cell r="O1254">
            <v>307800</v>
          </cell>
        </row>
        <row r="1255">
          <cell r="D1255">
            <v>152</v>
          </cell>
          <cell r="F1255" t="str">
            <v>Debt Service</v>
          </cell>
          <cell r="G1255" t="str">
            <v>Rural Debt Service</v>
          </cell>
          <cell r="J1255" t="str">
            <v>Principal on Debt</v>
          </cell>
          <cell r="K1255">
            <v>82130</v>
          </cell>
          <cell r="L1255" t="str">
            <v>Education</v>
          </cell>
          <cell r="N1255" t="str">
            <v>Principal on Other Loans</v>
          </cell>
          <cell r="O1255">
            <v>816065</v>
          </cell>
        </row>
        <row r="1256">
          <cell r="D1256">
            <v>152</v>
          </cell>
          <cell r="F1256" t="str">
            <v>Debt Service</v>
          </cell>
          <cell r="G1256" t="str">
            <v>Rural Debt Service</v>
          </cell>
          <cell r="J1256" t="str">
            <v>Interest on Debt</v>
          </cell>
          <cell r="K1256">
            <v>82230</v>
          </cell>
          <cell r="L1256" t="str">
            <v>Education</v>
          </cell>
          <cell r="N1256" t="str">
            <v>Interest on Bonds</v>
          </cell>
          <cell r="O1256">
            <v>188201</v>
          </cell>
        </row>
        <row r="1257">
          <cell r="D1257">
            <v>152</v>
          </cell>
          <cell r="F1257" t="str">
            <v>Debt Service</v>
          </cell>
          <cell r="G1257" t="str">
            <v>Rural Debt Service</v>
          </cell>
          <cell r="J1257" t="str">
            <v>Interest on Debt</v>
          </cell>
          <cell r="K1257">
            <v>82230</v>
          </cell>
          <cell r="L1257" t="str">
            <v>Education</v>
          </cell>
          <cell r="N1257" t="str">
            <v>Interest on Other Loans</v>
          </cell>
          <cell r="O1257">
            <v>66285</v>
          </cell>
        </row>
        <row r="1258">
          <cell r="D1258">
            <v>152</v>
          </cell>
          <cell r="F1258" t="str">
            <v>Debt Service</v>
          </cell>
          <cell r="G1258" t="str">
            <v>Rural Debt Service</v>
          </cell>
          <cell r="J1258" t="str">
            <v>Other Debt Service</v>
          </cell>
          <cell r="K1258">
            <v>82330</v>
          </cell>
          <cell r="L1258" t="str">
            <v>Education</v>
          </cell>
          <cell r="N1258" t="str">
            <v>Contracts with Other Public Agencies</v>
          </cell>
          <cell r="O1258">
            <v>1600</v>
          </cell>
        </row>
        <row r="1259">
          <cell r="D1259">
            <v>152</v>
          </cell>
          <cell r="F1259" t="str">
            <v>Debt Service</v>
          </cell>
          <cell r="G1259" t="str">
            <v>Rural Debt Service</v>
          </cell>
          <cell r="J1259" t="str">
            <v>Other Debt Service</v>
          </cell>
          <cell r="K1259">
            <v>82330</v>
          </cell>
          <cell r="L1259" t="str">
            <v>Education</v>
          </cell>
          <cell r="N1259" t="str">
            <v>Fiscal Agent Charges</v>
          </cell>
          <cell r="O1259">
            <v>2080</v>
          </cell>
        </row>
        <row r="1260">
          <cell r="D1260">
            <v>152</v>
          </cell>
          <cell r="F1260" t="str">
            <v>Debt Service</v>
          </cell>
          <cell r="G1260" t="str">
            <v>Rural Debt Service</v>
          </cell>
          <cell r="J1260" t="str">
            <v>Other Debt Service</v>
          </cell>
          <cell r="K1260">
            <v>82330</v>
          </cell>
          <cell r="L1260" t="str">
            <v>Education</v>
          </cell>
          <cell r="N1260" t="str">
            <v>Trustee's Commission</v>
          </cell>
          <cell r="O1260">
            <v>1016</v>
          </cell>
        </row>
        <row r="1261">
          <cell r="D1261">
            <v>156</v>
          </cell>
          <cell r="F1261" t="str">
            <v>Debt Service</v>
          </cell>
          <cell r="G1261" t="str">
            <v>Education Debt Service</v>
          </cell>
          <cell r="J1261" t="str">
            <v>Principal on Debt</v>
          </cell>
          <cell r="K1261">
            <v>82130</v>
          </cell>
          <cell r="L1261" t="str">
            <v>Education</v>
          </cell>
          <cell r="N1261" t="str">
            <v>Principal on Bonds</v>
          </cell>
          <cell r="O1261">
            <v>685000</v>
          </cell>
        </row>
        <row r="1262">
          <cell r="D1262">
            <v>156</v>
          </cell>
          <cell r="F1262" t="str">
            <v>Debt Service</v>
          </cell>
          <cell r="G1262" t="str">
            <v>Education Debt Service</v>
          </cell>
          <cell r="J1262" t="str">
            <v>Principal on Debt</v>
          </cell>
          <cell r="K1262">
            <v>82130</v>
          </cell>
          <cell r="L1262" t="str">
            <v>Education</v>
          </cell>
          <cell r="N1262" t="str">
            <v>Principal on Other Loans</v>
          </cell>
          <cell r="O1262">
            <v>761835</v>
          </cell>
        </row>
        <row r="1263">
          <cell r="D1263">
            <v>156</v>
          </cell>
          <cell r="F1263" t="str">
            <v>Debt Service</v>
          </cell>
          <cell r="G1263" t="str">
            <v>Education Debt Service</v>
          </cell>
          <cell r="J1263" t="str">
            <v>Interest on Debt</v>
          </cell>
          <cell r="K1263">
            <v>82230</v>
          </cell>
          <cell r="L1263" t="str">
            <v>Education</v>
          </cell>
          <cell r="N1263" t="str">
            <v>Interest on Bonds</v>
          </cell>
          <cell r="O1263">
            <v>191735</v>
          </cell>
        </row>
        <row r="1264">
          <cell r="D1264">
            <v>156</v>
          </cell>
          <cell r="F1264" t="str">
            <v>Debt Service</v>
          </cell>
          <cell r="G1264" t="str">
            <v>Education Debt Service</v>
          </cell>
          <cell r="J1264" t="str">
            <v>Interest on Debt</v>
          </cell>
          <cell r="K1264">
            <v>82230</v>
          </cell>
          <cell r="L1264" t="str">
            <v>Education</v>
          </cell>
          <cell r="N1264" t="str">
            <v>Interest on Other Loans</v>
          </cell>
          <cell r="O1264">
            <v>55585</v>
          </cell>
        </row>
        <row r="1265">
          <cell r="D1265">
            <v>156</v>
          </cell>
          <cell r="F1265" t="str">
            <v>Debt Service</v>
          </cell>
          <cell r="G1265" t="str">
            <v>Education Debt Service</v>
          </cell>
          <cell r="J1265" t="str">
            <v>Other Debt Service</v>
          </cell>
          <cell r="K1265">
            <v>82330</v>
          </cell>
          <cell r="L1265" t="str">
            <v>Education</v>
          </cell>
          <cell r="N1265" t="str">
            <v>Contracts with Other Public Agencies</v>
          </cell>
          <cell r="O1265">
            <v>1600</v>
          </cell>
        </row>
        <row r="1266">
          <cell r="D1266">
            <v>156</v>
          </cell>
          <cell r="F1266" t="str">
            <v>Debt Service</v>
          </cell>
          <cell r="G1266" t="str">
            <v>Education Debt Service</v>
          </cell>
          <cell r="J1266" t="str">
            <v>Other Debt Service</v>
          </cell>
          <cell r="K1266">
            <v>82330</v>
          </cell>
          <cell r="L1266" t="str">
            <v>Education</v>
          </cell>
          <cell r="N1266" t="str">
            <v>Fiscal Agent Charges</v>
          </cell>
          <cell r="O1266">
            <v>2080</v>
          </cell>
        </row>
        <row r="1267">
          <cell r="D1267">
            <v>156</v>
          </cell>
          <cell r="F1267" t="str">
            <v>Debt Service</v>
          </cell>
          <cell r="G1267" t="str">
            <v>Education Debt Service</v>
          </cell>
          <cell r="J1267" t="str">
            <v>Other Debt Service</v>
          </cell>
          <cell r="K1267">
            <v>82330</v>
          </cell>
          <cell r="L1267" t="str">
            <v>Education</v>
          </cell>
          <cell r="N1267" t="str">
            <v>Trustee's Commission</v>
          </cell>
          <cell r="O1267">
            <v>19933</v>
          </cell>
        </row>
        <row r="1268">
          <cell r="D1268">
            <v>171</v>
          </cell>
          <cell r="F1268" t="str">
            <v>Capital Projects</v>
          </cell>
          <cell r="G1268" t="str">
            <v>General Capital Projects</v>
          </cell>
          <cell r="J1268" t="str">
            <v>Capital Projects</v>
          </cell>
          <cell r="K1268">
            <v>91110</v>
          </cell>
          <cell r="L1268" t="str">
            <v>General Administration Projects</v>
          </cell>
          <cell r="N1268" t="str">
            <v>Financial Advisory Services</v>
          </cell>
          <cell r="O1268">
            <v>26500</v>
          </cell>
        </row>
        <row r="1269">
          <cell r="D1269">
            <v>171</v>
          </cell>
          <cell r="F1269" t="str">
            <v>Capital Projects</v>
          </cell>
          <cell r="G1269" t="str">
            <v>General Capital Projects</v>
          </cell>
          <cell r="J1269" t="str">
            <v>Capital Projects</v>
          </cell>
          <cell r="K1269">
            <v>91110</v>
          </cell>
          <cell r="L1269" t="str">
            <v>General Administration Projects</v>
          </cell>
          <cell r="N1269" t="str">
            <v>Fiscal Agent Charges</v>
          </cell>
          <cell r="O1269">
            <v>250</v>
          </cell>
        </row>
        <row r="1270">
          <cell r="D1270">
            <v>171</v>
          </cell>
          <cell r="F1270" t="str">
            <v>Capital Projects</v>
          </cell>
          <cell r="G1270" t="str">
            <v>General Capital Projects</v>
          </cell>
          <cell r="J1270" t="str">
            <v>Capital Projects</v>
          </cell>
          <cell r="K1270">
            <v>91110</v>
          </cell>
          <cell r="L1270" t="str">
            <v>General Administration Projects</v>
          </cell>
          <cell r="N1270" t="str">
            <v>Legal Services</v>
          </cell>
          <cell r="O1270">
            <v>10000</v>
          </cell>
        </row>
        <row r="1271">
          <cell r="D1271">
            <v>171</v>
          </cell>
          <cell r="F1271" t="str">
            <v>Capital Projects</v>
          </cell>
          <cell r="G1271" t="str">
            <v>General Capital Projects</v>
          </cell>
          <cell r="J1271" t="str">
            <v>Capital Projects</v>
          </cell>
          <cell r="K1271">
            <v>91110</v>
          </cell>
          <cell r="L1271" t="str">
            <v>General Administration Projects</v>
          </cell>
          <cell r="N1271" t="str">
            <v>Underwriter's Discount</v>
          </cell>
          <cell r="O1271">
            <v>17676</v>
          </cell>
        </row>
        <row r="1272">
          <cell r="D1272">
            <v>171</v>
          </cell>
          <cell r="F1272" t="str">
            <v>Capital Projects</v>
          </cell>
          <cell r="G1272" t="str">
            <v>General Capital Projects</v>
          </cell>
          <cell r="J1272" t="str">
            <v>Capital Projects</v>
          </cell>
          <cell r="K1272">
            <v>91110</v>
          </cell>
          <cell r="L1272" t="str">
            <v>General Administration Projects</v>
          </cell>
          <cell r="N1272" t="str">
            <v>Other Debt Issuance Charges</v>
          </cell>
          <cell r="O1272">
            <v>11600</v>
          </cell>
        </row>
        <row r="1273">
          <cell r="D1273">
            <v>171</v>
          </cell>
          <cell r="F1273" t="str">
            <v>Capital Projects</v>
          </cell>
          <cell r="G1273" t="str">
            <v>General Capital Projects</v>
          </cell>
          <cell r="J1273" t="str">
            <v>Capital Projects</v>
          </cell>
          <cell r="K1273">
            <v>91110</v>
          </cell>
          <cell r="L1273" t="str">
            <v>General Administration Projects</v>
          </cell>
          <cell r="N1273" t="str">
            <v>Building Improvements</v>
          </cell>
          <cell r="O1273">
            <v>1423206</v>
          </cell>
        </row>
      </sheetData>
      <sheetData sheetId="2"/>
      <sheetData sheetId="3">
        <row r="5">
          <cell r="B5">
            <v>1</v>
          </cell>
        </row>
        <row r="18">
          <cell r="A18" t="str">
            <v>Fund Types</v>
          </cell>
          <cell r="B18" t="str">
            <v>Classification</v>
          </cell>
        </row>
        <row r="19">
          <cell r="A19" t="str">
            <v>General</v>
          </cell>
          <cell r="B19">
            <v>1</v>
          </cell>
        </row>
        <row r="20">
          <cell r="A20" t="str">
            <v>Special Revenue</v>
          </cell>
          <cell r="B20">
            <v>2</v>
          </cell>
        </row>
        <row r="21">
          <cell r="A21" t="str">
            <v>Debt Service</v>
          </cell>
          <cell r="B21">
            <v>0</v>
          </cell>
        </row>
        <row r="22">
          <cell r="A22" t="str">
            <v>Capital Projects</v>
          </cell>
          <cell r="B22">
            <v>1</v>
          </cell>
        </row>
        <row r="23">
          <cell r="A23" t="str">
            <v>Permanent</v>
          </cell>
          <cell r="B23">
            <v>0</v>
          </cell>
        </row>
        <row r="39">
          <cell r="B39" t="b">
            <v>1</v>
          </cell>
        </row>
        <row r="40">
          <cell r="B40" t="b">
            <v>1</v>
          </cell>
        </row>
        <row r="41">
          <cell r="B41" t="b">
            <v>0</v>
          </cell>
        </row>
        <row r="43">
          <cell r="B43" t="b">
            <v>1</v>
          </cell>
        </row>
      </sheetData>
      <sheetData sheetId="4">
        <row r="41">
          <cell r="A41" t="str">
            <v>Anderson County School Department</v>
          </cell>
        </row>
        <row r="83">
          <cell r="A83">
            <v>76100</v>
          </cell>
        </row>
        <row r="85">
          <cell r="A85" t="str">
            <v>Regular Capital Outlay</v>
          </cell>
        </row>
      </sheetData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Deposit"/>
      <sheetName val="DISBURSEMENTS"/>
      <sheetName val="Receipts"/>
      <sheetName val="RDB"/>
      <sheetName val="Balances"/>
      <sheetName val="Commissions"/>
      <sheetName val="AFA"/>
      <sheetName val="FAD"/>
      <sheetName val="WTB"/>
      <sheetName val="BS"/>
      <sheetName val="ALL"/>
      <sheetName val="disbursetest"/>
      <sheetName val="receipttest"/>
      <sheetName val="deposittest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A4FCD-3F98-4AC2-8E9C-3A41FAF5C3D7}">
  <sheetPr>
    <tabColor rgb="FF92D050"/>
  </sheetPr>
  <dimension ref="A1:T1462"/>
  <sheetViews>
    <sheetView tabSelected="1" zoomScale="85" zoomScaleNormal="85" zoomScaleSheetLayoutView="100" workbookViewId="0">
      <selection activeCell="A23" sqref="A23"/>
    </sheetView>
  </sheetViews>
  <sheetFormatPr defaultColWidth="12.375" defaultRowHeight="14.1" customHeight="1" x14ac:dyDescent="0.2"/>
  <cols>
    <col min="1" max="1" width="59.75" style="1" customWidth="1"/>
    <col min="2" max="2" width="1.5" style="4" customWidth="1"/>
    <col min="3" max="3" width="10" style="1" customWidth="1"/>
    <col min="4" max="4" width="1.75" style="1" customWidth="1"/>
    <col min="5" max="5" width="10.75" style="2" customWidth="1"/>
    <col min="6" max="6" width="2" style="1" customWidth="1"/>
    <col min="7" max="7" width="8.375" style="3" bestFit="1" customWidth="1"/>
    <col min="8" max="8" width="2" style="1" customWidth="1"/>
    <col min="9" max="9" width="8.125" style="3" customWidth="1"/>
    <col min="10" max="10" width="2.75" style="3" bestFit="1" customWidth="1"/>
    <col min="11" max="11" width="1.75" style="7" customWidth="1"/>
    <col min="12" max="12" width="10.25" style="5" customWidth="1"/>
    <col min="13" max="13" width="1.75" style="7" bestFit="1" customWidth="1"/>
    <col min="14" max="14" width="10" style="5" customWidth="1"/>
    <col min="15" max="15" width="1.75" style="7" customWidth="1"/>
    <col min="16" max="16" width="11.625" style="6" bestFit="1" customWidth="1"/>
    <col min="17" max="17" width="1.375" style="6" customWidth="1"/>
    <col min="18" max="18" width="13.75" style="6" customWidth="1"/>
    <col min="19" max="19" width="1.75" style="82" customWidth="1"/>
    <col min="20" max="20" width="11" style="5" customWidth="1"/>
    <col min="21" max="16384" width="12.375" style="78"/>
  </cols>
  <sheetData>
    <row r="1" spans="1:20" ht="14.1" customHeight="1" x14ac:dyDescent="0.2">
      <c r="A1" s="15" t="s">
        <v>63</v>
      </c>
      <c r="B1" s="9"/>
      <c r="C1" s="8"/>
      <c r="D1" s="8"/>
      <c r="E1" s="10"/>
      <c r="F1" s="8"/>
      <c r="G1" s="11"/>
      <c r="H1" s="8"/>
      <c r="I1" s="11"/>
      <c r="J1" s="11"/>
      <c r="K1" s="12"/>
      <c r="L1" s="13"/>
      <c r="M1" s="12"/>
      <c r="N1" s="13"/>
      <c r="O1" s="12"/>
      <c r="P1" s="14"/>
      <c r="Q1" s="14"/>
      <c r="R1" s="14"/>
      <c r="S1" s="41"/>
      <c r="T1" s="13"/>
    </row>
    <row r="2" spans="1:20" ht="14.1" customHeight="1" x14ac:dyDescent="0.2">
      <c r="A2" s="91" t="s">
        <v>62</v>
      </c>
      <c r="B2" s="9"/>
      <c r="C2" s="58"/>
      <c r="D2" s="58"/>
      <c r="E2" s="88"/>
      <c r="F2" s="58"/>
      <c r="G2" s="62"/>
      <c r="H2" s="8"/>
      <c r="I2" s="11"/>
      <c r="J2" s="11"/>
      <c r="K2" s="12"/>
      <c r="L2" s="13"/>
      <c r="M2" s="12"/>
      <c r="N2" s="13"/>
      <c r="O2" s="12"/>
      <c r="P2" s="14"/>
      <c r="Q2" s="14"/>
      <c r="R2" s="14"/>
      <c r="S2" s="41"/>
      <c r="T2" s="13"/>
    </row>
    <row r="3" spans="1:20" ht="14.1" customHeight="1" x14ac:dyDescent="0.2">
      <c r="A3" s="15" t="s">
        <v>23</v>
      </c>
      <c r="B3" s="9"/>
      <c r="C3" s="8"/>
      <c r="D3" s="8"/>
      <c r="E3" s="10"/>
      <c r="F3" s="8"/>
      <c r="G3" s="11"/>
      <c r="H3" s="8"/>
      <c r="I3" s="11"/>
      <c r="J3" s="11"/>
      <c r="K3" s="12"/>
      <c r="L3" s="13"/>
      <c r="M3" s="12"/>
      <c r="N3" s="13"/>
      <c r="O3" s="12"/>
      <c r="P3" s="14"/>
      <c r="Q3" s="14"/>
      <c r="R3" s="14"/>
      <c r="S3" s="41"/>
      <c r="T3" s="13"/>
    </row>
    <row r="4" spans="1:20" ht="14.1" customHeight="1" x14ac:dyDescent="0.2">
      <c r="A4" s="15"/>
      <c r="B4" s="9"/>
      <c r="C4" s="58"/>
      <c r="D4" s="58"/>
      <c r="E4" s="88"/>
      <c r="F4" s="58"/>
      <c r="G4" s="62"/>
      <c r="H4" s="58"/>
      <c r="I4" s="62"/>
      <c r="J4" s="62"/>
      <c r="K4" s="41"/>
      <c r="L4" s="14"/>
      <c r="M4" s="41"/>
      <c r="N4" s="14"/>
      <c r="O4" s="41"/>
      <c r="P4" s="14"/>
      <c r="Q4" s="14"/>
      <c r="R4" s="14"/>
      <c r="S4" s="41"/>
      <c r="T4" s="13"/>
    </row>
    <row r="5" spans="1:20" ht="14.1" customHeight="1" x14ac:dyDescent="0.2">
      <c r="A5" s="15"/>
      <c r="B5" s="9"/>
      <c r="C5" s="8"/>
      <c r="D5" s="8"/>
      <c r="E5" s="10"/>
      <c r="F5" s="8"/>
      <c r="G5" s="11"/>
      <c r="H5" s="8"/>
      <c r="I5" s="11"/>
      <c r="J5" s="11"/>
      <c r="K5" s="12"/>
      <c r="L5" s="13"/>
      <c r="M5" s="12"/>
      <c r="N5" s="13"/>
      <c r="O5" s="12"/>
      <c r="P5" s="14"/>
      <c r="Q5" s="14"/>
      <c r="R5" s="14"/>
      <c r="S5" s="41"/>
      <c r="T5" s="13"/>
    </row>
    <row r="6" spans="1:20" ht="14.1" customHeight="1" x14ac:dyDescent="0.2">
      <c r="A6" s="15"/>
      <c r="B6" s="9"/>
      <c r="C6" s="8"/>
      <c r="D6" s="8"/>
      <c r="E6" s="10"/>
      <c r="F6" s="8"/>
      <c r="G6" s="11"/>
      <c r="H6" s="8"/>
      <c r="I6" s="11"/>
      <c r="J6" s="11"/>
      <c r="K6" s="12"/>
      <c r="L6" s="13"/>
      <c r="M6" s="12"/>
      <c r="N6" s="13"/>
      <c r="O6" s="12"/>
      <c r="P6" s="16" t="s">
        <v>15</v>
      </c>
      <c r="Q6" s="16"/>
      <c r="R6" s="56"/>
      <c r="S6" s="41"/>
      <c r="T6" s="13"/>
    </row>
    <row r="7" spans="1:20" ht="14.1" customHeight="1" x14ac:dyDescent="0.2">
      <c r="A7" s="43"/>
      <c r="B7" s="9"/>
      <c r="C7" s="18" t="s">
        <v>1</v>
      </c>
      <c r="D7" s="8"/>
      <c r="E7" s="10"/>
      <c r="F7" s="8"/>
      <c r="G7" s="48" t="s">
        <v>7</v>
      </c>
      <c r="H7" s="9"/>
      <c r="I7" s="49"/>
      <c r="J7" s="49"/>
      <c r="K7" s="12"/>
      <c r="L7" s="41"/>
      <c r="M7" s="12"/>
      <c r="N7" s="17" t="s">
        <v>16</v>
      </c>
      <c r="O7" s="12"/>
      <c r="P7" s="16" t="s">
        <v>17</v>
      </c>
      <c r="Q7" s="16"/>
      <c r="R7" s="56"/>
      <c r="S7" s="41"/>
      <c r="T7" s="13"/>
    </row>
    <row r="8" spans="1:20" ht="14.1" customHeight="1" x14ac:dyDescent="0.2">
      <c r="A8" s="8"/>
      <c r="B8" s="9"/>
      <c r="C8" s="18" t="s">
        <v>0</v>
      </c>
      <c r="D8" s="8"/>
      <c r="E8" s="45" t="s">
        <v>2</v>
      </c>
      <c r="F8" s="8"/>
      <c r="G8" s="49" t="s">
        <v>12</v>
      </c>
      <c r="H8" s="9"/>
      <c r="I8" s="49" t="s">
        <v>3</v>
      </c>
      <c r="J8" s="49"/>
      <c r="K8" s="12"/>
      <c r="L8" s="17" t="s">
        <v>18</v>
      </c>
      <c r="M8" s="12"/>
      <c r="N8" s="17" t="s">
        <v>19</v>
      </c>
      <c r="O8" s="12"/>
      <c r="P8" s="16" t="s">
        <v>19</v>
      </c>
      <c r="Q8" s="16"/>
      <c r="R8" s="55"/>
      <c r="S8" s="41"/>
      <c r="T8" s="17" t="s">
        <v>18</v>
      </c>
    </row>
    <row r="9" spans="1:20" ht="14.1" customHeight="1" x14ac:dyDescent="0.2">
      <c r="A9" s="20" t="s">
        <v>4</v>
      </c>
      <c r="B9" s="21"/>
      <c r="C9" s="22" t="s">
        <v>10</v>
      </c>
      <c r="D9" s="23"/>
      <c r="E9" s="47" t="s">
        <v>6</v>
      </c>
      <c r="F9" s="23"/>
      <c r="G9" s="50" t="s">
        <v>5</v>
      </c>
      <c r="H9" s="21"/>
      <c r="I9" s="50" t="s">
        <v>7</v>
      </c>
      <c r="J9" s="50"/>
      <c r="K9" s="21"/>
      <c r="L9" s="24" t="s">
        <v>24</v>
      </c>
      <c r="M9" s="21"/>
      <c r="N9" s="22" t="s">
        <v>8</v>
      </c>
      <c r="O9" s="21"/>
      <c r="P9" s="25" t="s">
        <v>8</v>
      </c>
      <c r="Q9" s="25"/>
      <c r="R9" s="25" t="s">
        <v>31</v>
      </c>
      <c r="S9" s="40"/>
      <c r="T9" s="24" t="s">
        <v>25</v>
      </c>
    </row>
    <row r="10" spans="1:20" ht="14.1" customHeight="1" x14ac:dyDescent="0.2">
      <c r="A10" s="26"/>
      <c r="B10" s="12"/>
      <c r="C10" s="17"/>
      <c r="D10" s="13"/>
      <c r="E10" s="27"/>
      <c r="F10" s="13"/>
      <c r="G10" s="28"/>
      <c r="H10" s="13"/>
      <c r="I10" s="28"/>
      <c r="J10" s="28"/>
      <c r="K10" s="12"/>
      <c r="L10" s="29"/>
      <c r="M10" s="12"/>
      <c r="N10" s="17"/>
      <c r="O10" s="12"/>
      <c r="P10" s="16"/>
      <c r="Q10" s="16"/>
      <c r="S10" s="41"/>
      <c r="T10" s="29"/>
    </row>
    <row r="11" spans="1:20" ht="14.1" customHeight="1" x14ac:dyDescent="0.2">
      <c r="A11" s="86" t="s">
        <v>61</v>
      </c>
      <c r="B11" s="12"/>
      <c r="C11" s="17"/>
      <c r="D11" s="13"/>
      <c r="E11" s="27"/>
      <c r="F11" s="13"/>
      <c r="G11" s="28"/>
      <c r="H11" s="13"/>
      <c r="I11" s="28"/>
      <c r="J11" s="28"/>
      <c r="K11" s="12"/>
      <c r="L11" s="29"/>
      <c r="M11" s="12"/>
      <c r="N11" s="17"/>
      <c r="O11" s="12"/>
      <c r="P11" s="16"/>
      <c r="Q11" s="16"/>
      <c r="S11" s="41"/>
      <c r="T11" s="29"/>
    </row>
    <row r="12" spans="1:20" ht="14.1" customHeight="1" x14ac:dyDescent="0.2">
      <c r="A12" s="26"/>
      <c r="B12" s="12"/>
      <c r="C12" s="17"/>
      <c r="D12" s="13"/>
      <c r="E12" s="27"/>
      <c r="F12" s="13"/>
      <c r="G12" s="28"/>
      <c r="H12" s="13"/>
      <c r="I12" s="28"/>
      <c r="J12" s="28"/>
      <c r="K12" s="12"/>
      <c r="L12" s="29"/>
      <c r="M12" s="12"/>
      <c r="N12" s="17"/>
      <c r="O12" s="12"/>
      <c r="P12" s="16"/>
      <c r="Q12" s="16"/>
      <c r="S12" s="41"/>
      <c r="T12" s="29"/>
    </row>
    <row r="13" spans="1:20" ht="14.1" customHeight="1" x14ac:dyDescent="0.2">
      <c r="A13" s="30" t="s">
        <v>60</v>
      </c>
      <c r="B13" s="9"/>
      <c r="C13" s="8"/>
      <c r="D13" s="8"/>
      <c r="E13" s="10"/>
      <c r="F13" s="8"/>
      <c r="G13" s="11"/>
      <c r="H13" s="8"/>
      <c r="I13" s="11"/>
      <c r="J13" s="11"/>
      <c r="K13" s="12"/>
      <c r="L13" s="13"/>
      <c r="M13" s="12"/>
      <c r="N13" s="13"/>
      <c r="O13" s="12"/>
      <c r="P13" s="14"/>
      <c r="Q13" s="14"/>
      <c r="R13" s="14"/>
      <c r="S13" s="41"/>
      <c r="T13" s="13"/>
    </row>
    <row r="14" spans="1:20" ht="14.1" customHeight="1" x14ac:dyDescent="0.2">
      <c r="A14" s="30"/>
      <c r="B14" s="9"/>
      <c r="C14" s="8"/>
      <c r="D14" s="8"/>
      <c r="E14" s="10"/>
      <c r="F14" s="8"/>
      <c r="G14" s="11"/>
      <c r="H14" s="8"/>
      <c r="I14" s="11"/>
      <c r="J14" s="11"/>
      <c r="K14" s="12"/>
      <c r="L14" s="13"/>
      <c r="M14" s="12"/>
      <c r="N14" s="13"/>
      <c r="O14" s="12"/>
      <c r="P14" s="14"/>
      <c r="Q14" s="14"/>
      <c r="R14" s="14"/>
      <c r="S14" s="41"/>
      <c r="T14" s="13"/>
    </row>
    <row r="15" spans="1:20" ht="14.1" customHeight="1" x14ac:dyDescent="0.2">
      <c r="A15" s="26" t="s">
        <v>11</v>
      </c>
      <c r="B15" s="9"/>
      <c r="C15" s="8"/>
      <c r="D15" s="8"/>
      <c r="E15" s="44"/>
      <c r="F15" s="8"/>
      <c r="G15" s="52"/>
      <c r="H15" s="51"/>
      <c r="I15" s="52"/>
      <c r="J15" s="52"/>
      <c r="K15" s="12"/>
      <c r="L15" s="13"/>
      <c r="M15" s="12"/>
      <c r="N15" s="13"/>
      <c r="O15" s="12"/>
      <c r="Q15" s="14"/>
      <c r="R15" s="14"/>
      <c r="S15" s="41"/>
      <c r="T15" s="13"/>
    </row>
    <row r="16" spans="1:20" ht="14.1" customHeight="1" x14ac:dyDescent="0.2">
      <c r="A16" s="35" t="s">
        <v>29</v>
      </c>
      <c r="B16" s="9" t="s">
        <v>9</v>
      </c>
      <c r="C16" s="37">
        <v>756000</v>
      </c>
      <c r="D16" s="8"/>
      <c r="E16" s="46">
        <v>3.6</v>
      </c>
      <c r="F16" s="8" t="s">
        <v>14</v>
      </c>
      <c r="G16" s="53" t="s">
        <v>32</v>
      </c>
      <c r="H16" s="51"/>
      <c r="I16" s="53" t="s">
        <v>30</v>
      </c>
      <c r="J16" s="53"/>
      <c r="K16" s="33" t="s">
        <v>9</v>
      </c>
      <c r="L16" s="34">
        <v>352000</v>
      </c>
      <c r="M16" s="33" t="s">
        <v>9</v>
      </c>
      <c r="N16" s="34">
        <v>0</v>
      </c>
      <c r="O16" s="33" t="s">
        <v>9</v>
      </c>
      <c r="P16" s="36">
        <v>115000</v>
      </c>
      <c r="Q16" s="33" t="s">
        <v>9</v>
      </c>
      <c r="R16" s="36">
        <v>0</v>
      </c>
      <c r="S16" s="76" t="s">
        <v>9</v>
      </c>
      <c r="T16" s="34">
        <f>L16+N16-P16-R16</f>
        <v>237000</v>
      </c>
    </row>
    <row r="17" spans="1:20" ht="14.1" customHeight="1" x14ac:dyDescent="0.2">
      <c r="A17" s="35" t="s">
        <v>33</v>
      </c>
      <c r="B17" s="9"/>
      <c r="C17" s="37">
        <v>300000</v>
      </c>
      <c r="D17" s="8"/>
      <c r="E17" s="45">
        <v>3.78</v>
      </c>
      <c r="F17" s="8"/>
      <c r="G17" s="53" t="s">
        <v>28</v>
      </c>
      <c r="H17" s="51"/>
      <c r="I17" s="53" t="s">
        <v>13</v>
      </c>
      <c r="J17" s="53"/>
      <c r="K17" s="21"/>
      <c r="L17" s="32">
        <v>90000</v>
      </c>
      <c r="M17" s="21"/>
      <c r="N17" s="32">
        <v>0</v>
      </c>
      <c r="O17" s="21"/>
      <c r="P17" s="38">
        <v>30000</v>
      </c>
      <c r="Q17" s="21"/>
      <c r="R17" s="38">
        <v>0</v>
      </c>
      <c r="S17" s="40"/>
      <c r="T17" s="32">
        <f>L17+N17-P17-R17</f>
        <v>60000</v>
      </c>
    </row>
    <row r="18" spans="1:20" ht="14.1" customHeight="1" x14ac:dyDescent="0.2">
      <c r="A18" s="35" t="s">
        <v>20</v>
      </c>
      <c r="B18" s="9"/>
      <c r="C18" s="37"/>
      <c r="D18" s="8"/>
      <c r="E18" s="45"/>
      <c r="F18" s="8"/>
      <c r="G18" s="54"/>
      <c r="H18" s="51"/>
      <c r="I18" s="54"/>
      <c r="J18" s="54"/>
      <c r="K18" s="84" t="s">
        <v>9</v>
      </c>
      <c r="L18" s="83">
        <f>SUM(L16:L17)</f>
        <v>442000</v>
      </c>
      <c r="M18" s="84" t="s">
        <v>9</v>
      </c>
      <c r="N18" s="83">
        <f>SUM(N16:N17)</f>
        <v>0</v>
      </c>
      <c r="O18" s="84" t="s">
        <v>9</v>
      </c>
      <c r="P18" s="83">
        <f>SUM(P16:P17)</f>
        <v>145000</v>
      </c>
      <c r="Q18" s="84" t="s">
        <v>9</v>
      </c>
      <c r="R18" s="83">
        <f>SUM(R16:R17)</f>
        <v>0</v>
      </c>
      <c r="S18" s="84" t="s">
        <v>9</v>
      </c>
      <c r="T18" s="83">
        <f>SUM(T16:T17)</f>
        <v>297000</v>
      </c>
    </row>
    <row r="19" spans="1:20" ht="14.1" customHeight="1" x14ac:dyDescent="0.2">
      <c r="A19" s="35"/>
      <c r="B19" s="9"/>
      <c r="C19" s="37"/>
      <c r="D19" s="8"/>
      <c r="E19" s="45"/>
      <c r="F19" s="8"/>
      <c r="G19" s="54"/>
      <c r="H19" s="51"/>
      <c r="I19" s="54"/>
      <c r="J19" s="54"/>
      <c r="K19" s="12"/>
      <c r="L19" s="34"/>
      <c r="M19" s="12"/>
      <c r="N19" s="34"/>
      <c r="O19" s="12"/>
      <c r="P19" s="14"/>
      <c r="Q19" s="12"/>
      <c r="R19" s="14"/>
      <c r="S19" s="41"/>
      <c r="T19" s="34"/>
    </row>
    <row r="20" spans="1:20" ht="14.1" customHeight="1" x14ac:dyDescent="0.2">
      <c r="A20" s="35"/>
      <c r="B20" s="9"/>
      <c r="C20" s="37"/>
      <c r="D20" s="8"/>
      <c r="E20" s="45"/>
      <c r="F20" s="8"/>
      <c r="G20" s="54"/>
      <c r="H20" s="51"/>
      <c r="I20" s="54"/>
      <c r="J20" s="54"/>
      <c r="K20" s="12"/>
      <c r="L20" s="34"/>
      <c r="M20" s="12"/>
      <c r="N20" s="34"/>
      <c r="O20" s="12"/>
      <c r="P20" s="14"/>
      <c r="Q20" s="12"/>
      <c r="R20" s="14"/>
      <c r="S20" s="41"/>
      <c r="T20" s="34"/>
    </row>
    <row r="21" spans="1:20" ht="14.1" customHeight="1" x14ac:dyDescent="0.2">
      <c r="A21" s="64" t="s">
        <v>26</v>
      </c>
      <c r="B21" s="57"/>
      <c r="C21" s="58"/>
      <c r="D21" s="58"/>
      <c r="E21" s="59"/>
      <c r="F21" s="58"/>
      <c r="G21" s="62"/>
      <c r="H21" s="61"/>
      <c r="I21" s="63"/>
      <c r="J21" s="63"/>
      <c r="K21" s="41"/>
      <c r="L21" s="14"/>
      <c r="M21" s="41"/>
      <c r="N21" s="14"/>
      <c r="O21" s="41"/>
      <c r="P21" s="14"/>
      <c r="Q21" s="41"/>
      <c r="R21" s="14"/>
      <c r="S21" s="41"/>
      <c r="T21" s="14"/>
    </row>
    <row r="22" spans="1:20" ht="14.1" customHeight="1" x14ac:dyDescent="0.2">
      <c r="A22" s="64" t="s">
        <v>21</v>
      </c>
      <c r="B22" s="57"/>
      <c r="C22" s="58"/>
      <c r="D22" s="58"/>
      <c r="E22" s="59"/>
      <c r="F22" s="58"/>
      <c r="G22" s="62"/>
      <c r="H22" s="61"/>
      <c r="I22" s="63"/>
      <c r="J22" s="63"/>
      <c r="K22" s="41"/>
      <c r="L22" s="14"/>
      <c r="M22" s="41"/>
      <c r="N22" s="14"/>
      <c r="O22" s="41"/>
      <c r="P22" s="14"/>
      <c r="Q22" s="41"/>
      <c r="R22" s="14"/>
      <c r="S22" s="41"/>
      <c r="T22" s="14"/>
    </row>
    <row r="23" spans="1:20" ht="14.1" customHeight="1" x14ac:dyDescent="0.2">
      <c r="A23" s="64" t="s">
        <v>34</v>
      </c>
      <c r="B23" s="57"/>
      <c r="C23" s="58">
        <v>300000</v>
      </c>
      <c r="D23" s="58"/>
      <c r="E23" s="70">
        <v>3.6</v>
      </c>
      <c r="F23" s="58"/>
      <c r="G23" s="66" t="s">
        <v>39</v>
      </c>
      <c r="H23" s="69"/>
      <c r="I23" s="67" t="s">
        <v>44</v>
      </c>
      <c r="J23" s="68"/>
      <c r="K23" s="41" t="s">
        <v>9</v>
      </c>
      <c r="L23" s="14">
        <v>40000</v>
      </c>
      <c r="M23" s="41" t="s">
        <v>9</v>
      </c>
      <c r="N23" s="14">
        <v>0</v>
      </c>
      <c r="O23" s="41" t="s">
        <v>9</v>
      </c>
      <c r="P23" s="14">
        <v>40000</v>
      </c>
      <c r="Q23" s="41" t="s">
        <v>9</v>
      </c>
      <c r="R23" s="14">
        <v>0</v>
      </c>
      <c r="S23" s="41" t="s">
        <v>9</v>
      </c>
      <c r="T23" s="36">
        <f>+L23+N23-P23-R23</f>
        <v>0</v>
      </c>
    </row>
    <row r="24" spans="1:20" ht="14.1" customHeight="1" x14ac:dyDescent="0.2">
      <c r="A24" s="64" t="s">
        <v>35</v>
      </c>
      <c r="B24" s="57"/>
      <c r="C24" s="58">
        <v>350000</v>
      </c>
      <c r="D24" s="58"/>
      <c r="E24" s="70">
        <v>3.4</v>
      </c>
      <c r="F24" s="58"/>
      <c r="G24" s="66" t="s">
        <v>39</v>
      </c>
      <c r="H24" s="69"/>
      <c r="I24" s="67" t="s">
        <v>43</v>
      </c>
      <c r="J24" s="68"/>
      <c r="K24" s="41"/>
      <c r="L24" s="14">
        <v>150000</v>
      </c>
      <c r="M24" s="41"/>
      <c r="N24" s="14">
        <v>0</v>
      </c>
      <c r="O24" s="41"/>
      <c r="P24" s="14">
        <v>75000</v>
      </c>
      <c r="Q24" s="41"/>
      <c r="R24" s="14">
        <v>0</v>
      </c>
      <c r="S24" s="41"/>
      <c r="T24" s="36">
        <f>+L24+N24-P24-R24</f>
        <v>75000</v>
      </c>
    </row>
    <row r="25" spans="1:20" ht="14.1" customHeight="1" x14ac:dyDescent="0.2">
      <c r="A25" s="64" t="s">
        <v>38</v>
      </c>
      <c r="B25" s="57"/>
      <c r="C25" s="58">
        <v>800000</v>
      </c>
      <c r="D25" s="58"/>
      <c r="E25" s="70">
        <v>3.1</v>
      </c>
      <c r="F25" s="58"/>
      <c r="G25" s="66" t="s">
        <v>39</v>
      </c>
      <c r="H25" s="69"/>
      <c r="I25" s="67" t="s">
        <v>42</v>
      </c>
      <c r="J25" s="68"/>
      <c r="K25" s="41"/>
      <c r="L25" s="14">
        <v>450000</v>
      </c>
      <c r="M25" s="41"/>
      <c r="N25" s="14">
        <v>0</v>
      </c>
      <c r="O25" s="41"/>
      <c r="P25" s="14">
        <v>160000</v>
      </c>
      <c r="Q25" s="41"/>
      <c r="R25" s="14">
        <v>0</v>
      </c>
      <c r="S25" s="41"/>
      <c r="T25" s="36">
        <f t="shared" ref="T25:T28" si="0">+L25+N25-P25-R25</f>
        <v>290000</v>
      </c>
    </row>
    <row r="26" spans="1:20" ht="14.1" customHeight="1" x14ac:dyDescent="0.2">
      <c r="A26" s="64" t="s">
        <v>37</v>
      </c>
      <c r="B26" s="57"/>
      <c r="C26" s="58">
        <v>700000</v>
      </c>
      <c r="D26" s="58"/>
      <c r="E26" s="70">
        <v>3.6</v>
      </c>
      <c r="F26" s="58"/>
      <c r="G26" s="66" t="s">
        <v>39</v>
      </c>
      <c r="H26" s="69"/>
      <c r="I26" s="67" t="s">
        <v>40</v>
      </c>
      <c r="J26" s="68"/>
      <c r="K26" s="41"/>
      <c r="L26" s="14">
        <v>525000</v>
      </c>
      <c r="M26" s="41"/>
      <c r="N26" s="14"/>
      <c r="O26" s="41"/>
      <c r="P26" s="14">
        <v>140000</v>
      </c>
      <c r="Q26" s="41"/>
      <c r="R26" s="14">
        <v>0</v>
      </c>
      <c r="S26" s="41"/>
      <c r="T26" s="36">
        <f t="shared" si="0"/>
        <v>385000</v>
      </c>
    </row>
    <row r="27" spans="1:20" ht="14.1" customHeight="1" x14ac:dyDescent="0.2">
      <c r="A27" s="64" t="s">
        <v>36</v>
      </c>
      <c r="B27" s="57"/>
      <c r="C27" s="58">
        <v>750000</v>
      </c>
      <c r="D27" s="58"/>
      <c r="E27" s="70">
        <v>3.6</v>
      </c>
      <c r="F27" s="58"/>
      <c r="G27" s="66" t="s">
        <v>39</v>
      </c>
      <c r="H27" s="69"/>
      <c r="I27" s="67" t="s">
        <v>41</v>
      </c>
      <c r="J27" s="68"/>
      <c r="K27" s="41"/>
      <c r="L27" s="14">
        <v>0</v>
      </c>
      <c r="M27" s="41"/>
      <c r="N27" s="14">
        <v>750000</v>
      </c>
      <c r="O27" s="41"/>
      <c r="P27" s="14">
        <v>40000</v>
      </c>
      <c r="Q27" s="41"/>
      <c r="R27" s="14">
        <v>0</v>
      </c>
      <c r="S27" s="41"/>
      <c r="T27" s="36">
        <f t="shared" si="0"/>
        <v>710000</v>
      </c>
    </row>
    <row r="28" spans="1:20" ht="14.1" customHeight="1" x14ac:dyDescent="0.2">
      <c r="A28" s="64" t="s">
        <v>45</v>
      </c>
      <c r="B28" s="57"/>
      <c r="C28" s="58">
        <v>2200000</v>
      </c>
      <c r="D28" s="58"/>
      <c r="E28" s="70">
        <v>2.4</v>
      </c>
      <c r="F28" s="58"/>
      <c r="G28" s="66" t="s">
        <v>48</v>
      </c>
      <c r="H28" s="69"/>
      <c r="I28" s="67" t="s">
        <v>47</v>
      </c>
      <c r="J28" s="68"/>
      <c r="K28" s="41"/>
      <c r="L28" s="14">
        <v>1850000</v>
      </c>
      <c r="M28" s="41"/>
      <c r="N28" s="14">
        <v>0</v>
      </c>
      <c r="O28" s="41"/>
      <c r="P28" s="14">
        <v>275000</v>
      </c>
      <c r="Q28" s="41"/>
      <c r="R28" s="14">
        <v>0</v>
      </c>
      <c r="S28" s="41"/>
      <c r="T28" s="36">
        <f t="shared" si="0"/>
        <v>1575000</v>
      </c>
    </row>
    <row r="29" spans="1:20" ht="14.1" customHeight="1" x14ac:dyDescent="0.2">
      <c r="A29" s="64" t="s">
        <v>46</v>
      </c>
      <c r="B29" s="57"/>
      <c r="C29" s="58">
        <v>2500000</v>
      </c>
      <c r="D29" s="65"/>
      <c r="E29" s="70">
        <v>2.8</v>
      </c>
      <c r="F29" s="58"/>
      <c r="G29" s="67" t="s">
        <v>50</v>
      </c>
      <c r="H29" s="69"/>
      <c r="I29" s="67" t="s">
        <v>49</v>
      </c>
      <c r="J29" s="68"/>
      <c r="K29" s="40"/>
      <c r="L29" s="31">
        <v>0</v>
      </c>
      <c r="M29" s="40"/>
      <c r="N29" s="31">
        <v>2500000</v>
      </c>
      <c r="O29" s="40"/>
      <c r="P29" s="31">
        <v>75000</v>
      </c>
      <c r="Q29" s="40"/>
      <c r="R29" s="31">
        <v>0</v>
      </c>
      <c r="S29" s="40"/>
      <c r="T29" s="38">
        <f>+L29+N29-P29-R29</f>
        <v>2425000</v>
      </c>
    </row>
    <row r="30" spans="1:20" ht="14.1" customHeight="1" x14ac:dyDescent="0.2">
      <c r="A30" s="64" t="s">
        <v>27</v>
      </c>
      <c r="B30" s="57"/>
      <c r="C30" s="58"/>
      <c r="D30" s="58"/>
      <c r="E30" s="60"/>
      <c r="F30" s="58"/>
      <c r="G30" s="71"/>
      <c r="H30" s="69"/>
      <c r="I30" s="71"/>
      <c r="J30" s="72"/>
      <c r="K30" s="6"/>
      <c r="L30" s="6"/>
      <c r="M30" s="6"/>
      <c r="N30" s="6"/>
      <c r="O30" s="6"/>
      <c r="S30" s="6"/>
      <c r="T30" s="6"/>
    </row>
    <row r="31" spans="1:20" ht="14.1" customHeight="1" x14ac:dyDescent="0.2">
      <c r="A31" s="64" t="s">
        <v>22</v>
      </c>
      <c r="B31" s="57"/>
      <c r="C31" s="58"/>
      <c r="D31" s="58"/>
      <c r="E31" s="60"/>
      <c r="F31" s="58"/>
      <c r="G31" s="71"/>
      <c r="H31" s="69"/>
      <c r="I31" s="71"/>
      <c r="J31" s="72"/>
      <c r="K31" s="40" t="s">
        <v>9</v>
      </c>
      <c r="L31" s="38">
        <f>SUM(L23:L29)</f>
        <v>3015000</v>
      </c>
      <c r="M31" s="40" t="s">
        <v>9</v>
      </c>
      <c r="N31" s="38">
        <f>SUM(N23:N29)</f>
        <v>3250000</v>
      </c>
      <c r="O31" s="40" t="s">
        <v>9</v>
      </c>
      <c r="P31" s="38">
        <f>SUM(P23:P29)</f>
        <v>805000</v>
      </c>
      <c r="Q31" s="40" t="s">
        <v>9</v>
      </c>
      <c r="R31" s="38">
        <f>SUM(R23:R29)</f>
        <v>0</v>
      </c>
      <c r="S31" s="40" t="s">
        <v>9</v>
      </c>
      <c r="T31" s="38">
        <f>SUM(T23:T29)</f>
        <v>5460000</v>
      </c>
    </row>
    <row r="32" spans="1:20" ht="14.1" customHeight="1" x14ac:dyDescent="0.2">
      <c r="A32" s="64"/>
      <c r="B32" s="57"/>
      <c r="C32" s="73"/>
      <c r="D32" s="58"/>
      <c r="E32" s="59"/>
      <c r="F32" s="58"/>
      <c r="G32" s="74"/>
      <c r="H32" s="69"/>
      <c r="I32" s="74"/>
      <c r="J32" s="62"/>
      <c r="K32" s="41"/>
      <c r="L32" s="14"/>
      <c r="M32" s="41"/>
      <c r="N32" s="14"/>
      <c r="O32" s="41"/>
      <c r="P32" s="14"/>
      <c r="Q32" s="41"/>
      <c r="R32" s="14"/>
      <c r="S32" s="41"/>
      <c r="T32" s="14"/>
    </row>
    <row r="33" spans="1:20" ht="14.1" customHeight="1" thickBot="1" x14ac:dyDescent="0.25">
      <c r="A33" s="64" t="s">
        <v>52</v>
      </c>
      <c r="B33" s="57"/>
      <c r="C33" s="73"/>
      <c r="D33" s="58"/>
      <c r="E33" s="60"/>
      <c r="F33" s="58"/>
      <c r="G33" s="71"/>
      <c r="H33" s="69"/>
      <c r="I33" s="71"/>
      <c r="J33" s="71"/>
      <c r="K33" s="75" t="s">
        <v>9</v>
      </c>
      <c r="L33" s="39">
        <f>+L18+L31</f>
        <v>3457000</v>
      </c>
      <c r="M33" s="75" t="s">
        <v>9</v>
      </c>
      <c r="N33" s="39">
        <f>+N18+N31</f>
        <v>3250000</v>
      </c>
      <c r="O33" s="75" t="s">
        <v>9</v>
      </c>
      <c r="P33" s="39">
        <f>+P18+P31</f>
        <v>950000</v>
      </c>
      <c r="Q33" s="75" t="s">
        <v>9</v>
      </c>
      <c r="R33" s="39">
        <f>+R18+R31</f>
        <v>0</v>
      </c>
      <c r="S33" s="75" t="s">
        <v>9</v>
      </c>
      <c r="T33" s="39">
        <f>+T18+T31</f>
        <v>5757000</v>
      </c>
    </row>
    <row r="34" spans="1:20" ht="14.1" customHeight="1" thickTop="1" x14ac:dyDescent="0.2">
      <c r="A34" s="35"/>
      <c r="B34" s="9"/>
      <c r="C34" s="37"/>
      <c r="D34" s="8"/>
      <c r="E34" s="45"/>
      <c r="F34" s="8"/>
      <c r="G34" s="54"/>
      <c r="H34" s="51"/>
      <c r="I34" s="54"/>
      <c r="J34" s="54"/>
      <c r="K34" s="12"/>
      <c r="L34" s="34"/>
      <c r="M34" s="12"/>
      <c r="N34" s="34"/>
      <c r="O34" s="12"/>
      <c r="P34" s="36"/>
      <c r="Q34" s="12"/>
      <c r="R34" s="36"/>
      <c r="S34" s="41"/>
      <c r="T34" s="34"/>
    </row>
    <row r="35" spans="1:20" ht="14.1" customHeight="1" x14ac:dyDescent="0.2">
      <c r="A35" s="85" t="s">
        <v>51</v>
      </c>
      <c r="B35" s="9"/>
      <c r="C35" s="37"/>
      <c r="D35" s="8"/>
      <c r="E35" s="45"/>
      <c r="F35" s="8"/>
      <c r="G35" s="54"/>
      <c r="H35" s="51"/>
      <c r="I35" s="54"/>
      <c r="J35" s="19"/>
      <c r="K35" s="33"/>
      <c r="L35" s="34"/>
      <c r="M35" s="33"/>
      <c r="N35" s="34"/>
      <c r="O35" s="33"/>
      <c r="P35" s="34"/>
      <c r="Q35" s="33"/>
      <c r="R35" s="34"/>
      <c r="S35" s="76"/>
      <c r="T35" s="34"/>
    </row>
    <row r="36" spans="1:20" ht="15" x14ac:dyDescent="0.25">
      <c r="A36" s="87"/>
      <c r="B36" s="77"/>
      <c r="C36" s="78"/>
      <c r="D36" s="78"/>
      <c r="E36" s="79"/>
      <c r="F36" s="78"/>
      <c r="G36" s="80"/>
      <c r="H36" s="81"/>
      <c r="I36" s="80"/>
      <c r="J36" s="80"/>
      <c r="K36" s="82"/>
      <c r="L36" s="6"/>
      <c r="M36" s="82"/>
      <c r="N36" s="6"/>
      <c r="O36" s="82"/>
      <c r="Q36" s="82"/>
      <c r="T36" s="6"/>
    </row>
    <row r="37" spans="1:20" ht="14.1" customHeight="1" x14ac:dyDescent="0.2">
      <c r="A37" s="26" t="s">
        <v>53</v>
      </c>
      <c r="B37" s="9"/>
      <c r="C37" s="8"/>
      <c r="D37" s="8"/>
      <c r="E37" s="44"/>
      <c r="F37" s="8"/>
      <c r="G37" s="52"/>
      <c r="H37" s="51"/>
      <c r="I37" s="52"/>
      <c r="J37" s="52"/>
      <c r="K37" s="12"/>
      <c r="L37" s="13"/>
      <c r="M37" s="12"/>
      <c r="N37" s="13"/>
      <c r="O37" s="12"/>
      <c r="Q37" s="14"/>
      <c r="R37" s="14"/>
      <c r="S37" s="41"/>
      <c r="T37" s="13"/>
    </row>
    <row r="38" spans="1:20" ht="14.25" x14ac:dyDescent="0.2">
      <c r="A38" s="35" t="s">
        <v>58</v>
      </c>
      <c r="B38" s="9" t="s">
        <v>9</v>
      </c>
      <c r="C38" s="37">
        <v>450000</v>
      </c>
      <c r="D38" s="8"/>
      <c r="E38" s="46">
        <v>5.2</v>
      </c>
      <c r="F38" s="8" t="s">
        <v>14</v>
      </c>
      <c r="G38" s="53" t="s">
        <v>54</v>
      </c>
      <c r="H38" s="51"/>
      <c r="I38" s="53" t="s">
        <v>30</v>
      </c>
      <c r="J38" s="53"/>
      <c r="K38" s="33" t="s">
        <v>9</v>
      </c>
      <c r="L38" s="34">
        <v>352000</v>
      </c>
      <c r="M38" s="33" t="s">
        <v>9</v>
      </c>
      <c r="N38" s="34">
        <v>0</v>
      </c>
      <c r="O38" s="33" t="s">
        <v>9</v>
      </c>
      <c r="P38" s="36">
        <v>115000</v>
      </c>
      <c r="Q38" s="33" t="s">
        <v>9</v>
      </c>
      <c r="R38" s="36">
        <v>0</v>
      </c>
      <c r="S38" s="76" t="s">
        <v>9</v>
      </c>
      <c r="T38" s="34">
        <f>L38+N38-P38-R38</f>
        <v>237000</v>
      </c>
    </row>
    <row r="39" spans="1:20" ht="14.25" x14ac:dyDescent="0.2">
      <c r="A39" s="35" t="s">
        <v>55</v>
      </c>
      <c r="B39" s="9"/>
      <c r="C39" s="37">
        <v>220000</v>
      </c>
      <c r="D39" s="8"/>
      <c r="E39" s="45">
        <v>4.7</v>
      </c>
      <c r="F39" s="8"/>
      <c r="G39" s="53" t="s">
        <v>57</v>
      </c>
      <c r="H39" s="51"/>
      <c r="I39" s="53" t="s">
        <v>56</v>
      </c>
      <c r="J39" s="53"/>
      <c r="K39" s="21"/>
      <c r="L39" s="32">
        <v>0</v>
      </c>
      <c r="M39" s="21"/>
      <c r="N39" s="32">
        <v>220000</v>
      </c>
      <c r="O39" s="21"/>
      <c r="P39" s="38">
        <v>50000</v>
      </c>
      <c r="Q39" s="21"/>
      <c r="R39" s="38">
        <v>0</v>
      </c>
      <c r="S39" s="40"/>
      <c r="T39" s="32">
        <f>L39+N39-P39-R39</f>
        <v>170000</v>
      </c>
    </row>
    <row r="40" spans="1:20" ht="14.1" customHeight="1" thickBot="1" x14ac:dyDescent="0.25">
      <c r="A40" s="35" t="s">
        <v>59</v>
      </c>
      <c r="B40" s="9"/>
      <c r="C40" s="37"/>
      <c r="D40" s="8"/>
      <c r="E40" s="45"/>
      <c r="F40" s="8"/>
      <c r="G40" s="54"/>
      <c r="H40" s="51"/>
      <c r="I40" s="54"/>
      <c r="J40" s="54"/>
      <c r="K40" s="89" t="s">
        <v>9</v>
      </c>
      <c r="L40" s="90">
        <f>SUM(L38:L39)</f>
        <v>352000</v>
      </c>
      <c r="M40" s="89" t="s">
        <v>9</v>
      </c>
      <c r="N40" s="90">
        <f>SUM(N38:N39)</f>
        <v>220000</v>
      </c>
      <c r="O40" s="89" t="s">
        <v>9</v>
      </c>
      <c r="P40" s="90">
        <f>SUM(P38:P39)</f>
        <v>165000</v>
      </c>
      <c r="Q40" s="89" t="s">
        <v>9</v>
      </c>
      <c r="R40" s="90">
        <f>SUM(R38:R39)</f>
        <v>0</v>
      </c>
      <c r="S40" s="89" t="s">
        <v>9</v>
      </c>
      <c r="T40" s="90">
        <f>SUM(T38:T39)</f>
        <v>407000</v>
      </c>
    </row>
    <row r="41" spans="1:20" ht="14.1" customHeight="1" thickTop="1" x14ac:dyDescent="0.2">
      <c r="A41" s="35"/>
      <c r="B41" s="9"/>
      <c r="C41" s="37"/>
      <c r="D41" s="8"/>
      <c r="E41" s="45"/>
      <c r="F41" s="8"/>
      <c r="G41" s="54"/>
      <c r="H41" s="51"/>
      <c r="I41" s="54"/>
      <c r="J41" s="54"/>
      <c r="K41" s="12"/>
      <c r="L41" s="34"/>
      <c r="M41" s="12"/>
      <c r="N41" s="34"/>
      <c r="O41" s="12"/>
      <c r="P41" s="14"/>
      <c r="Q41" s="12"/>
      <c r="R41" s="14"/>
      <c r="S41" s="41"/>
      <c r="T41" s="34"/>
    </row>
    <row r="42" spans="1:20" ht="14.1" customHeight="1" x14ac:dyDescent="0.2">
      <c r="H42" s="42"/>
    </row>
    <row r="43" spans="1:20" ht="14.1" customHeight="1" x14ac:dyDescent="0.2">
      <c r="H43" s="42"/>
    </row>
    <row r="44" spans="1:20" ht="14.1" customHeight="1" x14ac:dyDescent="0.2">
      <c r="H44" s="42"/>
    </row>
    <row r="45" spans="1:20" ht="14.1" customHeight="1" x14ac:dyDescent="0.2">
      <c r="H45" s="42"/>
    </row>
    <row r="46" spans="1:20" ht="14.1" customHeight="1" x14ac:dyDescent="0.2">
      <c r="H46" s="42"/>
    </row>
    <row r="47" spans="1:20" ht="14.1" customHeight="1" x14ac:dyDescent="0.2">
      <c r="H47" s="42"/>
    </row>
    <row r="48" spans="1:20" ht="14.1" customHeight="1" x14ac:dyDescent="0.2">
      <c r="H48" s="42"/>
    </row>
    <row r="49" spans="1:20" ht="14.1" customHeight="1" x14ac:dyDescent="0.2">
      <c r="H49" s="42"/>
    </row>
    <row r="50" spans="1:20" ht="14.1" customHeight="1" x14ac:dyDescent="0.2">
      <c r="H50" s="42"/>
    </row>
    <row r="51" spans="1:20" ht="14.1" customHeight="1" x14ac:dyDescent="0.2">
      <c r="H51" s="42"/>
    </row>
    <row r="52" spans="1:20" ht="14.1" customHeight="1" x14ac:dyDescent="0.2">
      <c r="A52" s="78"/>
      <c r="B52" s="78"/>
      <c r="C52" s="78"/>
      <c r="D52" s="78"/>
      <c r="E52" s="78"/>
      <c r="F52" s="78"/>
      <c r="G52" s="78"/>
      <c r="H52" s="42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</row>
    <row r="53" spans="1:20" ht="14.1" customHeight="1" x14ac:dyDescent="0.2">
      <c r="A53" s="78"/>
      <c r="B53" s="78"/>
      <c r="C53" s="78"/>
      <c r="D53" s="78"/>
      <c r="E53" s="78"/>
      <c r="F53" s="78"/>
      <c r="G53" s="78"/>
      <c r="H53" s="42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</row>
    <row r="54" spans="1:20" ht="14.1" customHeight="1" x14ac:dyDescent="0.2">
      <c r="A54" s="78"/>
      <c r="B54" s="78"/>
      <c r="C54" s="78"/>
      <c r="D54" s="78"/>
      <c r="E54" s="78"/>
      <c r="F54" s="78"/>
      <c r="G54" s="78"/>
      <c r="H54" s="42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</row>
    <row r="55" spans="1:20" ht="14.1" customHeight="1" x14ac:dyDescent="0.2">
      <c r="A55" s="78"/>
      <c r="B55" s="78"/>
      <c r="C55" s="78"/>
      <c r="D55" s="78"/>
      <c r="E55" s="78"/>
      <c r="F55" s="78"/>
      <c r="G55" s="78"/>
      <c r="H55" s="42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</row>
    <row r="56" spans="1:20" ht="14.1" customHeight="1" x14ac:dyDescent="0.2">
      <c r="A56" s="78"/>
      <c r="B56" s="78"/>
      <c r="C56" s="78"/>
      <c r="D56" s="78"/>
      <c r="E56" s="78"/>
      <c r="F56" s="78"/>
      <c r="G56" s="78"/>
      <c r="H56" s="42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</row>
    <row r="57" spans="1:20" ht="14.1" customHeight="1" x14ac:dyDescent="0.2">
      <c r="A57" s="78"/>
      <c r="B57" s="78"/>
      <c r="C57" s="78"/>
      <c r="D57" s="78"/>
      <c r="E57" s="78"/>
      <c r="F57" s="78"/>
      <c r="G57" s="78"/>
      <c r="H57" s="42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</row>
    <row r="58" spans="1:20" ht="14.1" customHeight="1" x14ac:dyDescent="0.2">
      <c r="A58" s="78"/>
      <c r="B58" s="78"/>
      <c r="C58" s="78"/>
      <c r="D58" s="78"/>
      <c r="E58" s="78"/>
      <c r="F58" s="78"/>
      <c r="G58" s="78"/>
      <c r="H58" s="42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</row>
    <row r="59" spans="1:20" ht="14.1" customHeight="1" x14ac:dyDescent="0.2">
      <c r="A59" s="78"/>
      <c r="B59" s="78"/>
      <c r="C59" s="78"/>
      <c r="D59" s="78"/>
      <c r="E59" s="78"/>
      <c r="F59" s="78"/>
      <c r="G59" s="78"/>
      <c r="H59" s="42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</row>
    <row r="60" spans="1:20" ht="14.1" customHeight="1" x14ac:dyDescent="0.2">
      <c r="A60" s="78"/>
      <c r="B60" s="78"/>
      <c r="C60" s="78"/>
      <c r="D60" s="78"/>
      <c r="E60" s="78"/>
      <c r="F60" s="78"/>
      <c r="G60" s="78"/>
      <c r="H60" s="42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</row>
    <row r="61" spans="1:20" ht="14.1" customHeight="1" x14ac:dyDescent="0.2">
      <c r="A61" s="78"/>
      <c r="B61" s="78"/>
      <c r="C61" s="78"/>
      <c r="D61" s="78"/>
      <c r="E61" s="78"/>
      <c r="F61" s="78"/>
      <c r="G61" s="78"/>
      <c r="H61" s="42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</row>
    <row r="62" spans="1:20" ht="14.1" customHeight="1" x14ac:dyDescent="0.2">
      <c r="A62" s="78"/>
      <c r="B62" s="78"/>
      <c r="C62" s="78"/>
      <c r="D62" s="78"/>
      <c r="E62" s="78"/>
      <c r="F62" s="78"/>
      <c r="G62" s="78"/>
      <c r="H62" s="42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</row>
    <row r="63" spans="1:20" ht="14.1" customHeight="1" x14ac:dyDescent="0.2">
      <c r="A63" s="78"/>
      <c r="B63" s="78"/>
      <c r="C63" s="78"/>
      <c r="D63" s="78"/>
      <c r="E63" s="78"/>
      <c r="F63" s="78"/>
      <c r="G63" s="78"/>
      <c r="H63" s="42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</row>
    <row r="64" spans="1:20" ht="14.1" customHeight="1" x14ac:dyDescent="0.2">
      <c r="A64" s="78"/>
      <c r="B64" s="78"/>
      <c r="C64" s="78"/>
      <c r="D64" s="78"/>
      <c r="E64" s="78"/>
      <c r="F64" s="78"/>
      <c r="G64" s="78"/>
      <c r="H64" s="42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</row>
    <row r="65" spans="8:8" s="78" customFormat="1" ht="14.1" customHeight="1" x14ac:dyDescent="0.2">
      <c r="H65" s="42"/>
    </row>
    <row r="66" spans="8:8" s="78" customFormat="1" ht="14.1" customHeight="1" x14ac:dyDescent="0.2">
      <c r="H66" s="42"/>
    </row>
    <row r="67" spans="8:8" s="78" customFormat="1" ht="14.1" customHeight="1" x14ac:dyDescent="0.2">
      <c r="H67" s="42"/>
    </row>
    <row r="68" spans="8:8" s="78" customFormat="1" ht="14.1" customHeight="1" x14ac:dyDescent="0.2">
      <c r="H68" s="42"/>
    </row>
    <row r="69" spans="8:8" s="78" customFormat="1" ht="14.1" customHeight="1" x14ac:dyDescent="0.2">
      <c r="H69" s="42"/>
    </row>
    <row r="70" spans="8:8" s="78" customFormat="1" ht="14.1" customHeight="1" x14ac:dyDescent="0.2">
      <c r="H70" s="42"/>
    </row>
    <row r="71" spans="8:8" s="78" customFormat="1" ht="14.1" customHeight="1" x14ac:dyDescent="0.2">
      <c r="H71" s="42"/>
    </row>
    <row r="72" spans="8:8" s="78" customFormat="1" ht="14.1" customHeight="1" x14ac:dyDescent="0.2">
      <c r="H72" s="42"/>
    </row>
    <row r="73" spans="8:8" s="78" customFormat="1" ht="14.1" customHeight="1" x14ac:dyDescent="0.2">
      <c r="H73" s="42"/>
    </row>
    <row r="74" spans="8:8" s="78" customFormat="1" ht="14.1" customHeight="1" x14ac:dyDescent="0.2">
      <c r="H74" s="42"/>
    </row>
    <row r="75" spans="8:8" s="78" customFormat="1" ht="14.1" customHeight="1" x14ac:dyDescent="0.2">
      <c r="H75" s="42"/>
    </row>
    <row r="76" spans="8:8" s="78" customFormat="1" ht="14.1" customHeight="1" x14ac:dyDescent="0.2">
      <c r="H76" s="42"/>
    </row>
    <row r="77" spans="8:8" s="78" customFormat="1" ht="14.1" customHeight="1" x14ac:dyDescent="0.2">
      <c r="H77" s="42"/>
    </row>
    <row r="78" spans="8:8" s="78" customFormat="1" ht="14.1" customHeight="1" x14ac:dyDescent="0.2">
      <c r="H78" s="42"/>
    </row>
    <row r="79" spans="8:8" s="78" customFormat="1" ht="14.1" customHeight="1" x14ac:dyDescent="0.2">
      <c r="H79" s="42"/>
    </row>
    <row r="80" spans="8:8" s="78" customFormat="1" ht="14.1" customHeight="1" x14ac:dyDescent="0.2">
      <c r="H80" s="42"/>
    </row>
    <row r="81" spans="8:8" s="78" customFormat="1" ht="14.1" customHeight="1" x14ac:dyDescent="0.2">
      <c r="H81" s="42"/>
    </row>
    <row r="82" spans="8:8" s="78" customFormat="1" ht="14.1" customHeight="1" x14ac:dyDescent="0.2">
      <c r="H82" s="42"/>
    </row>
    <row r="83" spans="8:8" s="78" customFormat="1" ht="14.1" customHeight="1" x14ac:dyDescent="0.2">
      <c r="H83" s="42"/>
    </row>
    <row r="84" spans="8:8" s="78" customFormat="1" ht="14.1" customHeight="1" x14ac:dyDescent="0.2">
      <c r="H84" s="42"/>
    </row>
    <row r="85" spans="8:8" s="78" customFormat="1" ht="14.1" customHeight="1" x14ac:dyDescent="0.2">
      <c r="H85" s="42"/>
    </row>
    <row r="86" spans="8:8" s="78" customFormat="1" ht="14.1" customHeight="1" x14ac:dyDescent="0.2">
      <c r="H86" s="42"/>
    </row>
    <row r="87" spans="8:8" s="78" customFormat="1" ht="14.1" customHeight="1" x14ac:dyDescent="0.2">
      <c r="H87" s="42"/>
    </row>
    <row r="88" spans="8:8" s="78" customFormat="1" ht="14.1" customHeight="1" x14ac:dyDescent="0.2">
      <c r="H88" s="42"/>
    </row>
    <row r="89" spans="8:8" s="78" customFormat="1" ht="14.1" customHeight="1" x14ac:dyDescent="0.2">
      <c r="H89" s="42"/>
    </row>
    <row r="90" spans="8:8" s="78" customFormat="1" ht="14.1" customHeight="1" x14ac:dyDescent="0.2">
      <c r="H90" s="42"/>
    </row>
    <row r="91" spans="8:8" s="78" customFormat="1" ht="14.1" customHeight="1" x14ac:dyDescent="0.2">
      <c r="H91" s="42"/>
    </row>
    <row r="92" spans="8:8" s="78" customFormat="1" ht="14.1" customHeight="1" x14ac:dyDescent="0.2">
      <c r="H92" s="42"/>
    </row>
    <row r="93" spans="8:8" s="78" customFormat="1" ht="14.1" customHeight="1" x14ac:dyDescent="0.2">
      <c r="H93" s="42"/>
    </row>
    <row r="94" spans="8:8" s="78" customFormat="1" ht="14.1" customHeight="1" x14ac:dyDescent="0.2">
      <c r="H94" s="42"/>
    </row>
    <row r="95" spans="8:8" s="78" customFormat="1" ht="14.1" customHeight="1" x14ac:dyDescent="0.2">
      <c r="H95" s="42"/>
    </row>
    <row r="96" spans="8:8" s="78" customFormat="1" ht="14.1" customHeight="1" x14ac:dyDescent="0.2">
      <c r="H96" s="42"/>
    </row>
    <row r="97" spans="8:8" s="78" customFormat="1" ht="14.1" customHeight="1" x14ac:dyDescent="0.2">
      <c r="H97" s="42"/>
    </row>
    <row r="98" spans="8:8" s="78" customFormat="1" ht="14.1" customHeight="1" x14ac:dyDescent="0.2">
      <c r="H98" s="42"/>
    </row>
    <row r="99" spans="8:8" s="78" customFormat="1" ht="14.1" customHeight="1" x14ac:dyDescent="0.2">
      <c r="H99" s="42"/>
    </row>
    <row r="100" spans="8:8" s="78" customFormat="1" ht="14.1" customHeight="1" x14ac:dyDescent="0.2">
      <c r="H100" s="42"/>
    </row>
    <row r="101" spans="8:8" s="78" customFormat="1" ht="14.1" customHeight="1" x14ac:dyDescent="0.2">
      <c r="H101" s="42"/>
    </row>
    <row r="102" spans="8:8" s="78" customFormat="1" ht="14.1" customHeight="1" x14ac:dyDescent="0.2">
      <c r="H102" s="42"/>
    </row>
    <row r="103" spans="8:8" s="78" customFormat="1" ht="14.1" customHeight="1" x14ac:dyDescent="0.2">
      <c r="H103" s="42"/>
    </row>
    <row r="104" spans="8:8" s="78" customFormat="1" ht="14.1" customHeight="1" x14ac:dyDescent="0.2">
      <c r="H104" s="42"/>
    </row>
    <row r="105" spans="8:8" s="78" customFormat="1" ht="14.1" customHeight="1" x14ac:dyDescent="0.2">
      <c r="H105" s="42"/>
    </row>
    <row r="106" spans="8:8" s="78" customFormat="1" ht="14.1" customHeight="1" x14ac:dyDescent="0.2">
      <c r="H106" s="42"/>
    </row>
    <row r="107" spans="8:8" s="78" customFormat="1" ht="14.1" customHeight="1" x14ac:dyDescent="0.2">
      <c r="H107" s="42"/>
    </row>
    <row r="108" spans="8:8" s="78" customFormat="1" ht="14.1" customHeight="1" x14ac:dyDescent="0.2">
      <c r="H108" s="42"/>
    </row>
    <row r="109" spans="8:8" s="78" customFormat="1" ht="14.1" customHeight="1" x14ac:dyDescent="0.2">
      <c r="H109" s="42"/>
    </row>
    <row r="110" spans="8:8" s="78" customFormat="1" ht="14.1" customHeight="1" x14ac:dyDescent="0.2">
      <c r="H110" s="42"/>
    </row>
    <row r="111" spans="8:8" s="78" customFormat="1" ht="14.1" customHeight="1" x14ac:dyDescent="0.2">
      <c r="H111" s="42"/>
    </row>
    <row r="112" spans="8:8" s="78" customFormat="1" ht="14.1" customHeight="1" x14ac:dyDescent="0.2">
      <c r="H112" s="42"/>
    </row>
    <row r="113" spans="8:8" s="78" customFormat="1" ht="14.1" customHeight="1" x14ac:dyDescent="0.2">
      <c r="H113" s="42"/>
    </row>
    <row r="114" spans="8:8" s="78" customFormat="1" ht="14.1" customHeight="1" x14ac:dyDescent="0.2">
      <c r="H114" s="42"/>
    </row>
    <row r="115" spans="8:8" s="78" customFormat="1" ht="14.1" customHeight="1" x14ac:dyDescent="0.2">
      <c r="H115" s="42"/>
    </row>
    <row r="116" spans="8:8" s="78" customFormat="1" ht="14.1" customHeight="1" x14ac:dyDescent="0.2">
      <c r="H116" s="42"/>
    </row>
    <row r="117" spans="8:8" s="78" customFormat="1" ht="14.1" customHeight="1" x14ac:dyDescent="0.2">
      <c r="H117" s="42"/>
    </row>
    <row r="118" spans="8:8" s="78" customFormat="1" ht="14.1" customHeight="1" x14ac:dyDescent="0.2">
      <c r="H118" s="42"/>
    </row>
    <row r="119" spans="8:8" s="78" customFormat="1" ht="14.1" customHeight="1" x14ac:dyDescent="0.2">
      <c r="H119" s="42"/>
    </row>
    <row r="120" spans="8:8" s="78" customFormat="1" ht="14.1" customHeight="1" x14ac:dyDescent="0.2">
      <c r="H120" s="42"/>
    </row>
    <row r="121" spans="8:8" s="78" customFormat="1" ht="14.1" customHeight="1" x14ac:dyDescent="0.2">
      <c r="H121" s="42"/>
    </row>
    <row r="122" spans="8:8" s="78" customFormat="1" ht="14.1" customHeight="1" x14ac:dyDescent="0.2">
      <c r="H122" s="42"/>
    </row>
    <row r="123" spans="8:8" s="78" customFormat="1" ht="14.1" customHeight="1" x14ac:dyDescent="0.2">
      <c r="H123" s="42"/>
    </row>
    <row r="124" spans="8:8" s="78" customFormat="1" ht="14.1" customHeight="1" x14ac:dyDescent="0.2">
      <c r="H124" s="42"/>
    </row>
    <row r="125" spans="8:8" s="78" customFormat="1" ht="14.1" customHeight="1" x14ac:dyDescent="0.2">
      <c r="H125" s="42"/>
    </row>
    <row r="126" spans="8:8" s="78" customFormat="1" ht="14.1" customHeight="1" x14ac:dyDescent="0.2">
      <c r="H126" s="42"/>
    </row>
    <row r="127" spans="8:8" s="78" customFormat="1" ht="14.1" customHeight="1" x14ac:dyDescent="0.2">
      <c r="H127" s="42"/>
    </row>
    <row r="128" spans="8:8" s="78" customFormat="1" ht="14.1" customHeight="1" x14ac:dyDescent="0.2">
      <c r="H128" s="42"/>
    </row>
    <row r="129" spans="8:8" s="78" customFormat="1" ht="14.1" customHeight="1" x14ac:dyDescent="0.2">
      <c r="H129" s="42"/>
    </row>
    <row r="130" spans="8:8" s="78" customFormat="1" ht="14.1" customHeight="1" x14ac:dyDescent="0.2">
      <c r="H130" s="42"/>
    </row>
    <row r="131" spans="8:8" s="78" customFormat="1" ht="14.1" customHeight="1" x14ac:dyDescent="0.2">
      <c r="H131" s="42"/>
    </row>
    <row r="132" spans="8:8" s="78" customFormat="1" ht="14.1" customHeight="1" x14ac:dyDescent="0.2">
      <c r="H132" s="42"/>
    </row>
    <row r="133" spans="8:8" s="78" customFormat="1" ht="14.1" customHeight="1" x14ac:dyDescent="0.2">
      <c r="H133" s="42"/>
    </row>
    <row r="134" spans="8:8" s="78" customFormat="1" ht="14.1" customHeight="1" x14ac:dyDescent="0.2">
      <c r="H134" s="42"/>
    </row>
    <row r="135" spans="8:8" s="78" customFormat="1" ht="14.1" customHeight="1" x14ac:dyDescent="0.2">
      <c r="H135" s="42"/>
    </row>
    <row r="136" spans="8:8" s="78" customFormat="1" ht="14.1" customHeight="1" x14ac:dyDescent="0.2">
      <c r="H136" s="42"/>
    </row>
    <row r="137" spans="8:8" s="78" customFormat="1" ht="14.1" customHeight="1" x14ac:dyDescent="0.2">
      <c r="H137" s="42"/>
    </row>
    <row r="138" spans="8:8" s="78" customFormat="1" ht="14.1" customHeight="1" x14ac:dyDescent="0.2">
      <c r="H138" s="42"/>
    </row>
    <row r="139" spans="8:8" s="78" customFormat="1" ht="14.1" customHeight="1" x14ac:dyDescent="0.2">
      <c r="H139" s="42"/>
    </row>
    <row r="140" spans="8:8" s="78" customFormat="1" ht="14.1" customHeight="1" x14ac:dyDescent="0.2">
      <c r="H140" s="42"/>
    </row>
    <row r="141" spans="8:8" s="78" customFormat="1" ht="14.1" customHeight="1" x14ac:dyDescent="0.2">
      <c r="H141" s="42"/>
    </row>
    <row r="142" spans="8:8" s="78" customFormat="1" ht="14.1" customHeight="1" x14ac:dyDescent="0.2">
      <c r="H142" s="42"/>
    </row>
    <row r="143" spans="8:8" s="78" customFormat="1" ht="14.1" customHeight="1" x14ac:dyDescent="0.2">
      <c r="H143" s="42"/>
    </row>
    <row r="144" spans="8:8" s="78" customFormat="1" ht="14.1" customHeight="1" x14ac:dyDescent="0.2">
      <c r="H144" s="42"/>
    </row>
    <row r="145" spans="8:8" s="78" customFormat="1" ht="14.1" customHeight="1" x14ac:dyDescent="0.2">
      <c r="H145" s="42"/>
    </row>
    <row r="146" spans="8:8" s="78" customFormat="1" ht="14.1" customHeight="1" x14ac:dyDescent="0.2">
      <c r="H146" s="42"/>
    </row>
    <row r="147" spans="8:8" s="78" customFormat="1" ht="14.1" customHeight="1" x14ac:dyDescent="0.2">
      <c r="H147" s="42"/>
    </row>
    <row r="148" spans="8:8" s="78" customFormat="1" ht="14.1" customHeight="1" x14ac:dyDescent="0.2">
      <c r="H148" s="42"/>
    </row>
    <row r="149" spans="8:8" s="78" customFormat="1" ht="14.1" customHeight="1" x14ac:dyDescent="0.2">
      <c r="H149" s="42"/>
    </row>
    <row r="150" spans="8:8" s="78" customFormat="1" ht="14.1" customHeight="1" x14ac:dyDescent="0.2">
      <c r="H150" s="42"/>
    </row>
    <row r="151" spans="8:8" s="78" customFormat="1" ht="14.1" customHeight="1" x14ac:dyDescent="0.2">
      <c r="H151" s="42"/>
    </row>
    <row r="152" spans="8:8" s="78" customFormat="1" ht="14.1" customHeight="1" x14ac:dyDescent="0.2">
      <c r="H152" s="42"/>
    </row>
    <row r="153" spans="8:8" s="78" customFormat="1" ht="14.1" customHeight="1" x14ac:dyDescent="0.2">
      <c r="H153" s="42"/>
    </row>
    <row r="154" spans="8:8" s="78" customFormat="1" ht="14.1" customHeight="1" x14ac:dyDescent="0.2">
      <c r="H154" s="42"/>
    </row>
    <row r="155" spans="8:8" s="78" customFormat="1" ht="14.1" customHeight="1" x14ac:dyDescent="0.2">
      <c r="H155" s="42"/>
    </row>
    <row r="156" spans="8:8" s="78" customFormat="1" ht="14.1" customHeight="1" x14ac:dyDescent="0.2">
      <c r="H156" s="42"/>
    </row>
    <row r="157" spans="8:8" s="78" customFormat="1" ht="14.1" customHeight="1" x14ac:dyDescent="0.2">
      <c r="H157" s="42"/>
    </row>
    <row r="158" spans="8:8" s="78" customFormat="1" ht="14.1" customHeight="1" x14ac:dyDescent="0.2">
      <c r="H158" s="42"/>
    </row>
    <row r="159" spans="8:8" s="78" customFormat="1" ht="14.1" customHeight="1" x14ac:dyDescent="0.2">
      <c r="H159" s="42"/>
    </row>
    <row r="160" spans="8:8" s="78" customFormat="1" ht="14.1" customHeight="1" x14ac:dyDescent="0.2">
      <c r="H160" s="42"/>
    </row>
    <row r="161" spans="8:8" s="78" customFormat="1" ht="14.1" customHeight="1" x14ac:dyDescent="0.2">
      <c r="H161" s="42"/>
    </row>
    <row r="162" spans="8:8" s="78" customFormat="1" ht="14.1" customHeight="1" x14ac:dyDescent="0.2">
      <c r="H162" s="42"/>
    </row>
    <row r="163" spans="8:8" s="78" customFormat="1" ht="14.1" customHeight="1" x14ac:dyDescent="0.2">
      <c r="H163" s="42"/>
    </row>
    <row r="164" spans="8:8" s="78" customFormat="1" ht="14.1" customHeight="1" x14ac:dyDescent="0.2">
      <c r="H164" s="42"/>
    </row>
    <row r="165" spans="8:8" s="78" customFormat="1" ht="14.1" customHeight="1" x14ac:dyDescent="0.2">
      <c r="H165" s="42"/>
    </row>
    <row r="166" spans="8:8" s="78" customFormat="1" ht="14.1" customHeight="1" x14ac:dyDescent="0.2">
      <c r="H166" s="42"/>
    </row>
    <row r="167" spans="8:8" s="78" customFormat="1" ht="14.1" customHeight="1" x14ac:dyDescent="0.2">
      <c r="H167" s="42"/>
    </row>
    <row r="168" spans="8:8" s="78" customFormat="1" ht="14.1" customHeight="1" x14ac:dyDescent="0.2">
      <c r="H168" s="42"/>
    </row>
    <row r="169" spans="8:8" s="78" customFormat="1" ht="14.1" customHeight="1" x14ac:dyDescent="0.2">
      <c r="H169" s="42"/>
    </row>
    <row r="170" spans="8:8" s="78" customFormat="1" ht="14.1" customHeight="1" x14ac:dyDescent="0.2">
      <c r="H170" s="42"/>
    </row>
    <row r="171" spans="8:8" s="78" customFormat="1" ht="14.1" customHeight="1" x14ac:dyDescent="0.2">
      <c r="H171" s="42"/>
    </row>
    <row r="172" spans="8:8" s="78" customFormat="1" ht="14.1" customHeight="1" x14ac:dyDescent="0.2">
      <c r="H172" s="42"/>
    </row>
    <row r="173" spans="8:8" s="78" customFormat="1" ht="14.1" customHeight="1" x14ac:dyDescent="0.2">
      <c r="H173" s="42"/>
    </row>
    <row r="174" spans="8:8" s="78" customFormat="1" ht="14.1" customHeight="1" x14ac:dyDescent="0.2">
      <c r="H174" s="42"/>
    </row>
    <row r="175" spans="8:8" s="78" customFormat="1" ht="14.1" customHeight="1" x14ac:dyDescent="0.2">
      <c r="H175" s="42"/>
    </row>
    <row r="176" spans="8:8" s="78" customFormat="1" ht="14.1" customHeight="1" x14ac:dyDescent="0.2">
      <c r="H176" s="42"/>
    </row>
    <row r="177" spans="8:8" s="78" customFormat="1" ht="14.1" customHeight="1" x14ac:dyDescent="0.2">
      <c r="H177" s="42"/>
    </row>
    <row r="178" spans="8:8" s="78" customFormat="1" ht="14.1" customHeight="1" x14ac:dyDescent="0.2">
      <c r="H178" s="42"/>
    </row>
    <row r="179" spans="8:8" s="78" customFormat="1" ht="14.1" customHeight="1" x14ac:dyDescent="0.2">
      <c r="H179" s="42"/>
    </row>
    <row r="180" spans="8:8" s="78" customFormat="1" ht="14.1" customHeight="1" x14ac:dyDescent="0.2">
      <c r="H180" s="42"/>
    </row>
    <row r="181" spans="8:8" s="78" customFormat="1" ht="14.1" customHeight="1" x14ac:dyDescent="0.2">
      <c r="H181" s="42"/>
    </row>
    <row r="182" spans="8:8" s="78" customFormat="1" ht="14.1" customHeight="1" x14ac:dyDescent="0.2">
      <c r="H182" s="42"/>
    </row>
    <row r="183" spans="8:8" s="78" customFormat="1" ht="14.1" customHeight="1" x14ac:dyDescent="0.2">
      <c r="H183" s="42"/>
    </row>
    <row r="184" spans="8:8" s="78" customFormat="1" ht="14.1" customHeight="1" x14ac:dyDescent="0.2">
      <c r="H184" s="42"/>
    </row>
    <row r="185" spans="8:8" s="78" customFormat="1" ht="14.1" customHeight="1" x14ac:dyDescent="0.2">
      <c r="H185" s="42"/>
    </row>
    <row r="186" spans="8:8" s="78" customFormat="1" ht="14.1" customHeight="1" x14ac:dyDescent="0.2">
      <c r="H186" s="42"/>
    </row>
    <row r="187" spans="8:8" s="78" customFormat="1" ht="14.1" customHeight="1" x14ac:dyDescent="0.2">
      <c r="H187" s="42"/>
    </row>
    <row r="188" spans="8:8" s="78" customFormat="1" ht="14.1" customHeight="1" x14ac:dyDescent="0.2">
      <c r="H188" s="42"/>
    </row>
    <row r="189" spans="8:8" s="78" customFormat="1" ht="14.1" customHeight="1" x14ac:dyDescent="0.2">
      <c r="H189" s="42"/>
    </row>
    <row r="190" spans="8:8" s="78" customFormat="1" ht="14.1" customHeight="1" x14ac:dyDescent="0.2">
      <c r="H190" s="42"/>
    </row>
    <row r="191" spans="8:8" s="78" customFormat="1" ht="14.1" customHeight="1" x14ac:dyDescent="0.2">
      <c r="H191" s="42"/>
    </row>
    <row r="192" spans="8:8" s="78" customFormat="1" ht="14.1" customHeight="1" x14ac:dyDescent="0.2">
      <c r="H192" s="42"/>
    </row>
    <row r="193" spans="8:8" s="78" customFormat="1" ht="14.1" customHeight="1" x14ac:dyDescent="0.2">
      <c r="H193" s="42"/>
    </row>
    <row r="194" spans="8:8" s="78" customFormat="1" ht="14.1" customHeight="1" x14ac:dyDescent="0.2">
      <c r="H194" s="42"/>
    </row>
    <row r="195" spans="8:8" s="78" customFormat="1" ht="14.1" customHeight="1" x14ac:dyDescent="0.2">
      <c r="H195" s="42"/>
    </row>
    <row r="196" spans="8:8" s="78" customFormat="1" ht="14.1" customHeight="1" x14ac:dyDescent="0.2">
      <c r="H196" s="42"/>
    </row>
    <row r="197" spans="8:8" s="78" customFormat="1" ht="14.1" customHeight="1" x14ac:dyDescent="0.2">
      <c r="H197" s="42"/>
    </row>
    <row r="198" spans="8:8" s="78" customFormat="1" ht="14.1" customHeight="1" x14ac:dyDescent="0.2">
      <c r="H198" s="42"/>
    </row>
    <row r="199" spans="8:8" s="78" customFormat="1" ht="14.1" customHeight="1" x14ac:dyDescent="0.2">
      <c r="H199" s="42"/>
    </row>
    <row r="200" spans="8:8" s="78" customFormat="1" ht="14.1" customHeight="1" x14ac:dyDescent="0.2">
      <c r="H200" s="42"/>
    </row>
    <row r="201" spans="8:8" s="78" customFormat="1" ht="14.1" customHeight="1" x14ac:dyDescent="0.2">
      <c r="H201" s="42"/>
    </row>
    <row r="202" spans="8:8" s="78" customFormat="1" ht="14.1" customHeight="1" x14ac:dyDescent="0.2">
      <c r="H202" s="42"/>
    </row>
    <row r="203" spans="8:8" s="78" customFormat="1" ht="14.1" customHeight="1" x14ac:dyDescent="0.2">
      <c r="H203" s="42"/>
    </row>
    <row r="204" spans="8:8" s="78" customFormat="1" ht="14.1" customHeight="1" x14ac:dyDescent="0.2">
      <c r="H204" s="42"/>
    </row>
    <row r="205" spans="8:8" s="78" customFormat="1" ht="14.1" customHeight="1" x14ac:dyDescent="0.2">
      <c r="H205" s="42"/>
    </row>
    <row r="206" spans="8:8" s="78" customFormat="1" ht="14.1" customHeight="1" x14ac:dyDescent="0.2">
      <c r="H206" s="42"/>
    </row>
    <row r="207" spans="8:8" s="78" customFormat="1" ht="14.1" customHeight="1" x14ac:dyDescent="0.2">
      <c r="H207" s="42"/>
    </row>
    <row r="208" spans="8:8" s="78" customFormat="1" ht="14.1" customHeight="1" x14ac:dyDescent="0.2">
      <c r="H208" s="42"/>
    </row>
    <row r="209" spans="8:8" s="78" customFormat="1" ht="14.1" customHeight="1" x14ac:dyDescent="0.2">
      <c r="H209" s="42"/>
    </row>
    <row r="210" spans="8:8" s="78" customFormat="1" ht="14.1" customHeight="1" x14ac:dyDescent="0.2">
      <c r="H210" s="42"/>
    </row>
    <row r="211" spans="8:8" s="78" customFormat="1" ht="14.1" customHeight="1" x14ac:dyDescent="0.2">
      <c r="H211" s="42"/>
    </row>
    <row r="212" spans="8:8" s="78" customFormat="1" ht="14.1" customHeight="1" x14ac:dyDescent="0.2">
      <c r="H212" s="42"/>
    </row>
    <row r="213" spans="8:8" s="78" customFormat="1" ht="14.1" customHeight="1" x14ac:dyDescent="0.2">
      <c r="H213" s="42"/>
    </row>
    <row r="214" spans="8:8" s="78" customFormat="1" ht="14.1" customHeight="1" x14ac:dyDescent="0.2">
      <c r="H214" s="42"/>
    </row>
    <row r="215" spans="8:8" s="78" customFormat="1" ht="14.1" customHeight="1" x14ac:dyDescent="0.2">
      <c r="H215" s="42"/>
    </row>
    <row r="216" spans="8:8" s="78" customFormat="1" ht="14.1" customHeight="1" x14ac:dyDescent="0.2">
      <c r="H216" s="42"/>
    </row>
    <row r="217" spans="8:8" s="78" customFormat="1" ht="14.1" customHeight="1" x14ac:dyDescent="0.2">
      <c r="H217" s="42"/>
    </row>
    <row r="218" spans="8:8" s="78" customFormat="1" ht="14.1" customHeight="1" x14ac:dyDescent="0.2">
      <c r="H218" s="42"/>
    </row>
    <row r="219" spans="8:8" s="78" customFormat="1" ht="14.1" customHeight="1" x14ac:dyDescent="0.2">
      <c r="H219" s="42"/>
    </row>
    <row r="220" spans="8:8" s="78" customFormat="1" ht="14.1" customHeight="1" x14ac:dyDescent="0.2">
      <c r="H220" s="42"/>
    </row>
    <row r="221" spans="8:8" s="78" customFormat="1" ht="14.1" customHeight="1" x14ac:dyDescent="0.2">
      <c r="H221" s="42"/>
    </row>
    <row r="222" spans="8:8" s="78" customFormat="1" ht="14.1" customHeight="1" x14ac:dyDescent="0.2">
      <c r="H222" s="42"/>
    </row>
    <row r="223" spans="8:8" s="78" customFormat="1" ht="14.1" customHeight="1" x14ac:dyDescent="0.2">
      <c r="H223" s="42"/>
    </row>
    <row r="224" spans="8:8" s="78" customFormat="1" ht="14.1" customHeight="1" x14ac:dyDescent="0.2">
      <c r="H224" s="42"/>
    </row>
    <row r="225" spans="8:8" s="78" customFormat="1" ht="14.1" customHeight="1" x14ac:dyDescent="0.2">
      <c r="H225" s="42"/>
    </row>
    <row r="226" spans="8:8" s="78" customFormat="1" ht="14.1" customHeight="1" x14ac:dyDescent="0.2">
      <c r="H226" s="42"/>
    </row>
    <row r="227" spans="8:8" s="78" customFormat="1" ht="14.1" customHeight="1" x14ac:dyDescent="0.2">
      <c r="H227" s="42"/>
    </row>
    <row r="228" spans="8:8" s="78" customFormat="1" ht="14.1" customHeight="1" x14ac:dyDescent="0.2">
      <c r="H228" s="42"/>
    </row>
    <row r="229" spans="8:8" s="78" customFormat="1" ht="14.1" customHeight="1" x14ac:dyDescent="0.2">
      <c r="H229" s="42"/>
    </row>
    <row r="230" spans="8:8" s="78" customFormat="1" ht="14.1" customHeight="1" x14ac:dyDescent="0.2">
      <c r="H230" s="42"/>
    </row>
    <row r="231" spans="8:8" s="78" customFormat="1" ht="14.1" customHeight="1" x14ac:dyDescent="0.2">
      <c r="H231" s="42"/>
    </row>
    <row r="232" spans="8:8" s="78" customFormat="1" ht="14.1" customHeight="1" x14ac:dyDescent="0.2">
      <c r="H232" s="42"/>
    </row>
    <row r="233" spans="8:8" s="78" customFormat="1" ht="14.1" customHeight="1" x14ac:dyDescent="0.2">
      <c r="H233" s="42"/>
    </row>
    <row r="234" spans="8:8" s="78" customFormat="1" ht="14.1" customHeight="1" x14ac:dyDescent="0.2">
      <c r="H234" s="42"/>
    </row>
    <row r="235" spans="8:8" s="78" customFormat="1" ht="14.1" customHeight="1" x14ac:dyDescent="0.2">
      <c r="H235" s="42"/>
    </row>
    <row r="236" spans="8:8" s="78" customFormat="1" ht="14.1" customHeight="1" x14ac:dyDescent="0.2">
      <c r="H236" s="42"/>
    </row>
    <row r="237" spans="8:8" s="78" customFormat="1" ht="14.1" customHeight="1" x14ac:dyDescent="0.2">
      <c r="H237" s="42"/>
    </row>
    <row r="238" spans="8:8" s="78" customFormat="1" ht="14.1" customHeight="1" x14ac:dyDescent="0.2">
      <c r="H238" s="42"/>
    </row>
    <row r="239" spans="8:8" s="78" customFormat="1" ht="14.1" customHeight="1" x14ac:dyDescent="0.2">
      <c r="H239" s="42"/>
    </row>
    <row r="240" spans="8:8" s="78" customFormat="1" ht="14.1" customHeight="1" x14ac:dyDescent="0.2">
      <c r="H240" s="42"/>
    </row>
    <row r="241" spans="8:8" s="78" customFormat="1" ht="14.1" customHeight="1" x14ac:dyDescent="0.2">
      <c r="H241" s="42"/>
    </row>
    <row r="242" spans="8:8" s="78" customFormat="1" ht="14.1" customHeight="1" x14ac:dyDescent="0.2">
      <c r="H242" s="42"/>
    </row>
    <row r="243" spans="8:8" s="78" customFormat="1" ht="14.1" customHeight="1" x14ac:dyDescent="0.2">
      <c r="H243" s="42"/>
    </row>
    <row r="244" spans="8:8" s="78" customFormat="1" ht="14.1" customHeight="1" x14ac:dyDescent="0.2">
      <c r="H244" s="42"/>
    </row>
    <row r="245" spans="8:8" s="78" customFormat="1" ht="14.1" customHeight="1" x14ac:dyDescent="0.2">
      <c r="H245" s="42"/>
    </row>
    <row r="246" spans="8:8" s="78" customFormat="1" ht="14.1" customHeight="1" x14ac:dyDescent="0.2">
      <c r="H246" s="42"/>
    </row>
    <row r="247" spans="8:8" s="78" customFormat="1" ht="14.1" customHeight="1" x14ac:dyDescent="0.2">
      <c r="H247" s="42"/>
    </row>
    <row r="248" spans="8:8" s="78" customFormat="1" ht="14.1" customHeight="1" x14ac:dyDescent="0.2">
      <c r="H248" s="42"/>
    </row>
    <row r="249" spans="8:8" s="78" customFormat="1" ht="14.1" customHeight="1" x14ac:dyDescent="0.2">
      <c r="H249" s="42"/>
    </row>
    <row r="250" spans="8:8" s="78" customFormat="1" ht="14.1" customHeight="1" x14ac:dyDescent="0.2">
      <c r="H250" s="42"/>
    </row>
    <row r="251" spans="8:8" s="78" customFormat="1" ht="14.1" customHeight="1" x14ac:dyDescent="0.2">
      <c r="H251" s="42"/>
    </row>
    <row r="252" spans="8:8" s="78" customFormat="1" ht="14.1" customHeight="1" x14ac:dyDescent="0.2">
      <c r="H252" s="42"/>
    </row>
    <row r="253" spans="8:8" s="78" customFormat="1" ht="14.1" customHeight="1" x14ac:dyDescent="0.2">
      <c r="H253" s="42"/>
    </row>
    <row r="254" spans="8:8" s="78" customFormat="1" ht="14.1" customHeight="1" x14ac:dyDescent="0.2">
      <c r="H254" s="42"/>
    </row>
    <row r="255" spans="8:8" s="78" customFormat="1" ht="14.1" customHeight="1" x14ac:dyDescent="0.2">
      <c r="H255" s="42"/>
    </row>
    <row r="256" spans="8:8" s="78" customFormat="1" ht="14.1" customHeight="1" x14ac:dyDescent="0.2">
      <c r="H256" s="42"/>
    </row>
    <row r="257" spans="8:8" s="78" customFormat="1" ht="14.1" customHeight="1" x14ac:dyDescent="0.2">
      <c r="H257" s="42"/>
    </row>
    <row r="258" spans="8:8" s="78" customFormat="1" ht="14.1" customHeight="1" x14ac:dyDescent="0.2">
      <c r="H258" s="42"/>
    </row>
    <row r="259" spans="8:8" s="78" customFormat="1" ht="14.1" customHeight="1" x14ac:dyDescent="0.2">
      <c r="H259" s="42"/>
    </row>
    <row r="260" spans="8:8" s="78" customFormat="1" ht="14.1" customHeight="1" x14ac:dyDescent="0.2">
      <c r="H260" s="42"/>
    </row>
    <row r="261" spans="8:8" s="78" customFormat="1" ht="14.1" customHeight="1" x14ac:dyDescent="0.2">
      <c r="H261" s="42"/>
    </row>
    <row r="262" spans="8:8" s="78" customFormat="1" ht="14.1" customHeight="1" x14ac:dyDescent="0.2">
      <c r="H262" s="42"/>
    </row>
    <row r="263" spans="8:8" s="78" customFormat="1" ht="14.1" customHeight="1" x14ac:dyDescent="0.2">
      <c r="H263" s="42"/>
    </row>
    <row r="264" spans="8:8" s="78" customFormat="1" ht="14.1" customHeight="1" x14ac:dyDescent="0.2">
      <c r="H264" s="42"/>
    </row>
    <row r="265" spans="8:8" s="78" customFormat="1" ht="14.1" customHeight="1" x14ac:dyDescent="0.2">
      <c r="H265" s="42"/>
    </row>
    <row r="266" spans="8:8" s="78" customFormat="1" ht="14.1" customHeight="1" x14ac:dyDescent="0.2">
      <c r="H266" s="42"/>
    </row>
    <row r="267" spans="8:8" s="78" customFormat="1" ht="14.1" customHeight="1" x14ac:dyDescent="0.2">
      <c r="H267" s="42"/>
    </row>
    <row r="268" spans="8:8" s="78" customFormat="1" ht="14.1" customHeight="1" x14ac:dyDescent="0.2">
      <c r="H268" s="42"/>
    </row>
    <row r="269" spans="8:8" s="78" customFormat="1" ht="14.1" customHeight="1" x14ac:dyDescent="0.2">
      <c r="H269" s="42"/>
    </row>
    <row r="270" spans="8:8" s="78" customFormat="1" ht="14.1" customHeight="1" x14ac:dyDescent="0.2">
      <c r="H270" s="42"/>
    </row>
    <row r="271" spans="8:8" s="78" customFormat="1" ht="14.1" customHeight="1" x14ac:dyDescent="0.2">
      <c r="H271" s="42"/>
    </row>
    <row r="272" spans="8:8" s="78" customFormat="1" ht="14.1" customHeight="1" x14ac:dyDescent="0.2">
      <c r="H272" s="42"/>
    </row>
    <row r="273" spans="8:8" s="78" customFormat="1" ht="14.1" customHeight="1" x14ac:dyDescent="0.2">
      <c r="H273" s="42"/>
    </row>
    <row r="274" spans="8:8" s="78" customFormat="1" ht="14.1" customHeight="1" x14ac:dyDescent="0.2">
      <c r="H274" s="42"/>
    </row>
    <row r="275" spans="8:8" s="78" customFormat="1" ht="14.1" customHeight="1" x14ac:dyDescent="0.2">
      <c r="H275" s="42"/>
    </row>
    <row r="276" spans="8:8" s="78" customFormat="1" ht="14.1" customHeight="1" x14ac:dyDescent="0.2">
      <c r="H276" s="42"/>
    </row>
    <row r="277" spans="8:8" s="78" customFormat="1" ht="14.1" customHeight="1" x14ac:dyDescent="0.2">
      <c r="H277" s="42"/>
    </row>
    <row r="278" spans="8:8" s="78" customFormat="1" ht="14.1" customHeight="1" x14ac:dyDescent="0.2">
      <c r="H278" s="42"/>
    </row>
    <row r="279" spans="8:8" s="78" customFormat="1" ht="14.1" customHeight="1" x14ac:dyDescent="0.2">
      <c r="H279" s="42"/>
    </row>
    <row r="280" spans="8:8" s="78" customFormat="1" ht="14.1" customHeight="1" x14ac:dyDescent="0.2">
      <c r="H280" s="42"/>
    </row>
    <row r="281" spans="8:8" s="78" customFormat="1" ht="14.1" customHeight="1" x14ac:dyDescent="0.2">
      <c r="H281" s="42"/>
    </row>
    <row r="282" spans="8:8" s="78" customFormat="1" ht="14.1" customHeight="1" x14ac:dyDescent="0.2">
      <c r="H282" s="42"/>
    </row>
    <row r="283" spans="8:8" s="78" customFormat="1" ht="14.1" customHeight="1" x14ac:dyDescent="0.2">
      <c r="H283" s="42"/>
    </row>
    <row r="284" spans="8:8" s="78" customFormat="1" ht="14.1" customHeight="1" x14ac:dyDescent="0.2">
      <c r="H284" s="42"/>
    </row>
    <row r="285" spans="8:8" s="78" customFormat="1" ht="14.1" customHeight="1" x14ac:dyDescent="0.2">
      <c r="H285" s="42"/>
    </row>
    <row r="286" spans="8:8" s="78" customFormat="1" ht="14.1" customHeight="1" x14ac:dyDescent="0.2">
      <c r="H286" s="42"/>
    </row>
    <row r="287" spans="8:8" s="78" customFormat="1" ht="14.1" customHeight="1" x14ac:dyDescent="0.2">
      <c r="H287" s="42"/>
    </row>
    <row r="288" spans="8:8" s="78" customFormat="1" ht="14.1" customHeight="1" x14ac:dyDescent="0.2">
      <c r="H288" s="42"/>
    </row>
    <row r="289" spans="8:8" s="78" customFormat="1" ht="14.1" customHeight="1" x14ac:dyDescent="0.2">
      <c r="H289" s="42"/>
    </row>
    <row r="290" spans="8:8" s="78" customFormat="1" ht="14.1" customHeight="1" x14ac:dyDescent="0.2">
      <c r="H290" s="42"/>
    </row>
    <row r="291" spans="8:8" s="78" customFormat="1" ht="14.1" customHeight="1" x14ac:dyDescent="0.2">
      <c r="H291" s="42"/>
    </row>
    <row r="292" spans="8:8" s="78" customFormat="1" ht="14.1" customHeight="1" x14ac:dyDescent="0.2">
      <c r="H292" s="42"/>
    </row>
    <row r="293" spans="8:8" s="78" customFormat="1" ht="14.1" customHeight="1" x14ac:dyDescent="0.2">
      <c r="H293" s="42"/>
    </row>
    <row r="294" spans="8:8" s="78" customFormat="1" ht="14.1" customHeight="1" x14ac:dyDescent="0.2">
      <c r="H294" s="42"/>
    </row>
    <row r="295" spans="8:8" s="78" customFormat="1" ht="14.1" customHeight="1" x14ac:dyDescent="0.2">
      <c r="H295" s="42"/>
    </row>
    <row r="296" spans="8:8" s="78" customFormat="1" ht="14.1" customHeight="1" x14ac:dyDescent="0.2">
      <c r="H296" s="42"/>
    </row>
    <row r="297" spans="8:8" s="78" customFormat="1" ht="14.1" customHeight="1" x14ac:dyDescent="0.2">
      <c r="H297" s="42"/>
    </row>
    <row r="298" spans="8:8" s="78" customFormat="1" ht="14.1" customHeight="1" x14ac:dyDescent="0.2">
      <c r="H298" s="42"/>
    </row>
    <row r="299" spans="8:8" s="78" customFormat="1" ht="14.1" customHeight="1" x14ac:dyDescent="0.2">
      <c r="H299" s="42"/>
    </row>
    <row r="300" spans="8:8" s="78" customFormat="1" ht="14.1" customHeight="1" x14ac:dyDescent="0.2">
      <c r="H300" s="42"/>
    </row>
    <row r="301" spans="8:8" s="78" customFormat="1" ht="14.1" customHeight="1" x14ac:dyDescent="0.2">
      <c r="H301" s="42"/>
    </row>
    <row r="302" spans="8:8" s="78" customFormat="1" ht="14.1" customHeight="1" x14ac:dyDescent="0.2">
      <c r="H302" s="42"/>
    </row>
    <row r="303" spans="8:8" s="78" customFormat="1" ht="14.1" customHeight="1" x14ac:dyDescent="0.2">
      <c r="H303" s="42"/>
    </row>
    <row r="304" spans="8:8" s="78" customFormat="1" ht="14.1" customHeight="1" x14ac:dyDescent="0.2">
      <c r="H304" s="42"/>
    </row>
    <row r="305" spans="8:8" s="78" customFormat="1" ht="14.1" customHeight="1" x14ac:dyDescent="0.2">
      <c r="H305" s="42"/>
    </row>
    <row r="306" spans="8:8" s="78" customFormat="1" ht="14.1" customHeight="1" x14ac:dyDescent="0.2">
      <c r="H306" s="42"/>
    </row>
    <row r="307" spans="8:8" s="78" customFormat="1" ht="14.1" customHeight="1" x14ac:dyDescent="0.2">
      <c r="H307" s="42"/>
    </row>
    <row r="308" spans="8:8" s="78" customFormat="1" ht="14.1" customHeight="1" x14ac:dyDescent="0.2">
      <c r="H308" s="42"/>
    </row>
    <row r="309" spans="8:8" s="78" customFormat="1" ht="14.1" customHeight="1" x14ac:dyDescent="0.2">
      <c r="H309" s="42"/>
    </row>
    <row r="310" spans="8:8" s="78" customFormat="1" ht="14.1" customHeight="1" x14ac:dyDescent="0.2">
      <c r="H310" s="42"/>
    </row>
    <row r="311" spans="8:8" s="78" customFormat="1" ht="14.1" customHeight="1" x14ac:dyDescent="0.2">
      <c r="H311" s="42"/>
    </row>
    <row r="312" spans="8:8" s="78" customFormat="1" ht="14.1" customHeight="1" x14ac:dyDescent="0.2">
      <c r="H312" s="42"/>
    </row>
    <row r="313" spans="8:8" s="78" customFormat="1" ht="14.1" customHeight="1" x14ac:dyDescent="0.2">
      <c r="H313" s="42"/>
    </row>
    <row r="314" spans="8:8" s="78" customFormat="1" ht="14.1" customHeight="1" x14ac:dyDescent="0.2">
      <c r="H314" s="42"/>
    </row>
    <row r="315" spans="8:8" s="78" customFormat="1" ht="14.1" customHeight="1" x14ac:dyDescent="0.2">
      <c r="H315" s="42"/>
    </row>
    <row r="316" spans="8:8" s="78" customFormat="1" ht="14.1" customHeight="1" x14ac:dyDescent="0.2">
      <c r="H316" s="42"/>
    </row>
    <row r="317" spans="8:8" s="78" customFormat="1" ht="14.1" customHeight="1" x14ac:dyDescent="0.2">
      <c r="H317" s="42"/>
    </row>
    <row r="318" spans="8:8" s="78" customFormat="1" ht="14.1" customHeight="1" x14ac:dyDescent="0.2">
      <c r="H318" s="42"/>
    </row>
    <row r="319" spans="8:8" s="78" customFormat="1" ht="14.1" customHeight="1" x14ac:dyDescent="0.2">
      <c r="H319" s="42"/>
    </row>
    <row r="320" spans="8:8" s="78" customFormat="1" ht="14.1" customHeight="1" x14ac:dyDescent="0.2">
      <c r="H320" s="42"/>
    </row>
    <row r="321" spans="8:8" s="78" customFormat="1" ht="14.1" customHeight="1" x14ac:dyDescent="0.2">
      <c r="H321" s="42"/>
    </row>
    <row r="322" spans="8:8" s="78" customFormat="1" ht="14.1" customHeight="1" x14ac:dyDescent="0.2">
      <c r="H322" s="42"/>
    </row>
    <row r="323" spans="8:8" s="78" customFormat="1" ht="14.1" customHeight="1" x14ac:dyDescent="0.2">
      <c r="H323" s="42"/>
    </row>
    <row r="324" spans="8:8" s="78" customFormat="1" ht="14.1" customHeight="1" x14ac:dyDescent="0.2">
      <c r="H324" s="42"/>
    </row>
    <row r="325" spans="8:8" s="78" customFormat="1" ht="14.1" customHeight="1" x14ac:dyDescent="0.2">
      <c r="H325" s="42"/>
    </row>
    <row r="326" spans="8:8" s="78" customFormat="1" ht="14.1" customHeight="1" x14ac:dyDescent="0.2">
      <c r="H326" s="42"/>
    </row>
    <row r="327" spans="8:8" s="78" customFormat="1" ht="14.1" customHeight="1" x14ac:dyDescent="0.2">
      <c r="H327" s="42"/>
    </row>
    <row r="328" spans="8:8" s="78" customFormat="1" ht="14.1" customHeight="1" x14ac:dyDescent="0.2">
      <c r="H328" s="42"/>
    </row>
    <row r="329" spans="8:8" s="78" customFormat="1" ht="14.1" customHeight="1" x14ac:dyDescent="0.2">
      <c r="H329" s="42"/>
    </row>
    <row r="330" spans="8:8" s="78" customFormat="1" ht="14.1" customHeight="1" x14ac:dyDescent="0.2">
      <c r="H330" s="42"/>
    </row>
    <row r="331" spans="8:8" s="78" customFormat="1" ht="14.1" customHeight="1" x14ac:dyDescent="0.2">
      <c r="H331" s="42"/>
    </row>
    <row r="332" spans="8:8" s="78" customFormat="1" ht="14.1" customHeight="1" x14ac:dyDescent="0.2">
      <c r="H332" s="42"/>
    </row>
    <row r="333" spans="8:8" s="78" customFormat="1" ht="14.1" customHeight="1" x14ac:dyDescent="0.2">
      <c r="H333" s="42"/>
    </row>
    <row r="334" spans="8:8" s="78" customFormat="1" ht="14.1" customHeight="1" x14ac:dyDescent="0.2">
      <c r="H334" s="42"/>
    </row>
    <row r="335" spans="8:8" s="78" customFormat="1" ht="14.1" customHeight="1" x14ac:dyDescent="0.2">
      <c r="H335" s="42"/>
    </row>
    <row r="336" spans="8:8" s="78" customFormat="1" ht="14.1" customHeight="1" x14ac:dyDescent="0.2">
      <c r="H336" s="42"/>
    </row>
    <row r="337" spans="8:8" s="78" customFormat="1" ht="14.1" customHeight="1" x14ac:dyDescent="0.2">
      <c r="H337" s="42"/>
    </row>
    <row r="338" spans="8:8" s="78" customFormat="1" ht="14.1" customHeight="1" x14ac:dyDescent="0.2">
      <c r="H338" s="42"/>
    </row>
    <row r="339" spans="8:8" s="78" customFormat="1" ht="14.1" customHeight="1" x14ac:dyDescent="0.2">
      <c r="H339" s="42"/>
    </row>
    <row r="340" spans="8:8" s="78" customFormat="1" ht="14.1" customHeight="1" x14ac:dyDescent="0.2">
      <c r="H340" s="42"/>
    </row>
    <row r="341" spans="8:8" s="78" customFormat="1" ht="14.1" customHeight="1" x14ac:dyDescent="0.2">
      <c r="H341" s="42"/>
    </row>
    <row r="342" spans="8:8" s="78" customFormat="1" ht="14.1" customHeight="1" x14ac:dyDescent="0.2">
      <c r="H342" s="42"/>
    </row>
    <row r="343" spans="8:8" s="78" customFormat="1" ht="14.1" customHeight="1" x14ac:dyDescent="0.2">
      <c r="H343" s="42"/>
    </row>
    <row r="344" spans="8:8" s="78" customFormat="1" ht="14.1" customHeight="1" x14ac:dyDescent="0.2">
      <c r="H344" s="42"/>
    </row>
    <row r="345" spans="8:8" s="78" customFormat="1" ht="14.1" customHeight="1" x14ac:dyDescent="0.2">
      <c r="H345" s="42"/>
    </row>
    <row r="346" spans="8:8" s="78" customFormat="1" ht="14.1" customHeight="1" x14ac:dyDescent="0.2">
      <c r="H346" s="42"/>
    </row>
    <row r="347" spans="8:8" s="78" customFormat="1" ht="14.1" customHeight="1" x14ac:dyDescent="0.2">
      <c r="H347" s="42"/>
    </row>
    <row r="348" spans="8:8" s="78" customFormat="1" ht="14.1" customHeight="1" x14ac:dyDescent="0.2">
      <c r="H348" s="42"/>
    </row>
    <row r="349" spans="8:8" s="78" customFormat="1" ht="14.1" customHeight="1" x14ac:dyDescent="0.2">
      <c r="H349" s="42"/>
    </row>
    <row r="350" spans="8:8" s="78" customFormat="1" ht="14.1" customHeight="1" x14ac:dyDescent="0.2">
      <c r="H350" s="42"/>
    </row>
    <row r="351" spans="8:8" s="78" customFormat="1" ht="14.1" customHeight="1" x14ac:dyDescent="0.2">
      <c r="H351" s="42"/>
    </row>
    <row r="352" spans="8:8" s="78" customFormat="1" ht="14.1" customHeight="1" x14ac:dyDescent="0.2">
      <c r="H352" s="42"/>
    </row>
    <row r="353" spans="8:8" s="78" customFormat="1" ht="14.1" customHeight="1" x14ac:dyDescent="0.2">
      <c r="H353" s="42"/>
    </row>
    <row r="354" spans="8:8" s="78" customFormat="1" ht="14.1" customHeight="1" x14ac:dyDescent="0.2">
      <c r="H354" s="42"/>
    </row>
    <row r="355" spans="8:8" s="78" customFormat="1" ht="14.1" customHeight="1" x14ac:dyDescent="0.2">
      <c r="H355" s="42"/>
    </row>
    <row r="356" spans="8:8" s="78" customFormat="1" ht="14.1" customHeight="1" x14ac:dyDescent="0.2">
      <c r="H356" s="42"/>
    </row>
    <row r="357" spans="8:8" s="78" customFormat="1" ht="14.1" customHeight="1" x14ac:dyDescent="0.2">
      <c r="H357" s="42"/>
    </row>
    <row r="358" spans="8:8" s="78" customFormat="1" ht="14.1" customHeight="1" x14ac:dyDescent="0.2">
      <c r="H358" s="42"/>
    </row>
    <row r="359" spans="8:8" s="78" customFormat="1" ht="14.1" customHeight="1" x14ac:dyDescent="0.2">
      <c r="H359" s="42"/>
    </row>
    <row r="360" spans="8:8" s="78" customFormat="1" ht="14.1" customHeight="1" x14ac:dyDescent="0.2">
      <c r="H360" s="42"/>
    </row>
    <row r="361" spans="8:8" s="78" customFormat="1" ht="14.1" customHeight="1" x14ac:dyDescent="0.2">
      <c r="H361" s="42"/>
    </row>
    <row r="362" spans="8:8" s="78" customFormat="1" ht="14.1" customHeight="1" x14ac:dyDescent="0.2">
      <c r="H362" s="42"/>
    </row>
    <row r="363" spans="8:8" s="78" customFormat="1" ht="14.1" customHeight="1" x14ac:dyDescent="0.2">
      <c r="H363" s="42"/>
    </row>
    <row r="364" spans="8:8" s="78" customFormat="1" ht="14.1" customHeight="1" x14ac:dyDescent="0.2">
      <c r="H364" s="42"/>
    </row>
    <row r="365" spans="8:8" s="78" customFormat="1" ht="14.1" customHeight="1" x14ac:dyDescent="0.2">
      <c r="H365" s="42"/>
    </row>
    <row r="366" spans="8:8" s="78" customFormat="1" ht="14.1" customHeight="1" x14ac:dyDescent="0.2">
      <c r="H366" s="42"/>
    </row>
    <row r="367" spans="8:8" s="78" customFormat="1" ht="14.1" customHeight="1" x14ac:dyDescent="0.2">
      <c r="H367" s="42"/>
    </row>
    <row r="368" spans="8:8" s="78" customFormat="1" ht="14.1" customHeight="1" x14ac:dyDescent="0.2">
      <c r="H368" s="42"/>
    </row>
    <row r="369" spans="8:8" s="78" customFormat="1" ht="14.1" customHeight="1" x14ac:dyDescent="0.2">
      <c r="H369" s="42"/>
    </row>
    <row r="370" spans="8:8" s="78" customFormat="1" ht="14.1" customHeight="1" x14ac:dyDescent="0.2">
      <c r="H370" s="42"/>
    </row>
    <row r="371" spans="8:8" s="78" customFormat="1" ht="14.1" customHeight="1" x14ac:dyDescent="0.2">
      <c r="H371" s="42"/>
    </row>
    <row r="372" spans="8:8" s="78" customFormat="1" ht="14.1" customHeight="1" x14ac:dyDescent="0.2">
      <c r="H372" s="42"/>
    </row>
    <row r="373" spans="8:8" s="78" customFormat="1" ht="14.1" customHeight="1" x14ac:dyDescent="0.2">
      <c r="H373" s="42"/>
    </row>
    <row r="374" spans="8:8" s="78" customFormat="1" ht="14.1" customHeight="1" x14ac:dyDescent="0.2">
      <c r="H374" s="42"/>
    </row>
    <row r="375" spans="8:8" s="78" customFormat="1" ht="14.1" customHeight="1" x14ac:dyDescent="0.2">
      <c r="H375" s="42"/>
    </row>
    <row r="376" spans="8:8" s="78" customFormat="1" ht="14.1" customHeight="1" x14ac:dyDescent="0.2">
      <c r="H376" s="42"/>
    </row>
    <row r="377" spans="8:8" s="78" customFormat="1" ht="14.1" customHeight="1" x14ac:dyDescent="0.2">
      <c r="H377" s="42"/>
    </row>
    <row r="378" spans="8:8" s="78" customFormat="1" ht="14.1" customHeight="1" x14ac:dyDescent="0.2">
      <c r="H378" s="42"/>
    </row>
    <row r="379" spans="8:8" s="78" customFormat="1" ht="14.1" customHeight="1" x14ac:dyDescent="0.2">
      <c r="H379" s="42"/>
    </row>
    <row r="380" spans="8:8" s="78" customFormat="1" ht="14.1" customHeight="1" x14ac:dyDescent="0.2">
      <c r="H380" s="42"/>
    </row>
    <row r="381" spans="8:8" s="78" customFormat="1" ht="14.1" customHeight="1" x14ac:dyDescent="0.2">
      <c r="H381" s="42"/>
    </row>
    <row r="382" spans="8:8" s="78" customFormat="1" ht="14.1" customHeight="1" x14ac:dyDescent="0.2">
      <c r="H382" s="42"/>
    </row>
    <row r="383" spans="8:8" s="78" customFormat="1" ht="14.1" customHeight="1" x14ac:dyDescent="0.2">
      <c r="H383" s="42"/>
    </row>
    <row r="384" spans="8:8" s="78" customFormat="1" ht="14.1" customHeight="1" x14ac:dyDescent="0.2">
      <c r="H384" s="42"/>
    </row>
    <row r="385" spans="8:8" s="78" customFormat="1" ht="14.1" customHeight="1" x14ac:dyDescent="0.2">
      <c r="H385" s="42"/>
    </row>
    <row r="386" spans="8:8" s="78" customFormat="1" ht="14.1" customHeight="1" x14ac:dyDescent="0.2">
      <c r="H386" s="42"/>
    </row>
    <row r="387" spans="8:8" s="78" customFormat="1" ht="14.1" customHeight="1" x14ac:dyDescent="0.2">
      <c r="H387" s="42"/>
    </row>
    <row r="388" spans="8:8" s="78" customFormat="1" ht="14.1" customHeight="1" x14ac:dyDescent="0.2">
      <c r="H388" s="42"/>
    </row>
    <row r="389" spans="8:8" s="78" customFormat="1" ht="14.1" customHeight="1" x14ac:dyDescent="0.2">
      <c r="H389" s="42"/>
    </row>
    <row r="390" spans="8:8" s="78" customFormat="1" ht="14.1" customHeight="1" x14ac:dyDescent="0.2">
      <c r="H390" s="42"/>
    </row>
    <row r="391" spans="8:8" s="78" customFormat="1" ht="14.1" customHeight="1" x14ac:dyDescent="0.2">
      <c r="H391" s="42"/>
    </row>
    <row r="392" spans="8:8" s="78" customFormat="1" ht="14.1" customHeight="1" x14ac:dyDescent="0.2">
      <c r="H392" s="42"/>
    </row>
    <row r="393" spans="8:8" s="78" customFormat="1" ht="14.1" customHeight="1" x14ac:dyDescent="0.2">
      <c r="H393" s="42"/>
    </row>
    <row r="394" spans="8:8" s="78" customFormat="1" ht="14.1" customHeight="1" x14ac:dyDescent="0.2">
      <c r="H394" s="42"/>
    </row>
    <row r="395" spans="8:8" s="78" customFormat="1" ht="14.1" customHeight="1" x14ac:dyDescent="0.2">
      <c r="H395" s="42"/>
    </row>
    <row r="396" spans="8:8" s="78" customFormat="1" ht="14.1" customHeight="1" x14ac:dyDescent="0.2">
      <c r="H396" s="42"/>
    </row>
    <row r="397" spans="8:8" s="78" customFormat="1" ht="14.1" customHeight="1" x14ac:dyDescent="0.2">
      <c r="H397" s="42"/>
    </row>
    <row r="398" spans="8:8" s="78" customFormat="1" ht="14.1" customHeight="1" x14ac:dyDescent="0.2">
      <c r="H398" s="42"/>
    </row>
    <row r="399" spans="8:8" s="78" customFormat="1" ht="14.1" customHeight="1" x14ac:dyDescent="0.2">
      <c r="H399" s="42"/>
    </row>
    <row r="400" spans="8:8" s="78" customFormat="1" ht="14.1" customHeight="1" x14ac:dyDescent="0.2">
      <c r="H400" s="42"/>
    </row>
    <row r="401" spans="8:8" s="78" customFormat="1" ht="14.1" customHeight="1" x14ac:dyDescent="0.2">
      <c r="H401" s="42"/>
    </row>
    <row r="402" spans="8:8" s="78" customFormat="1" ht="14.1" customHeight="1" x14ac:dyDescent="0.2">
      <c r="H402" s="42"/>
    </row>
    <row r="403" spans="8:8" s="78" customFormat="1" ht="14.1" customHeight="1" x14ac:dyDescent="0.2">
      <c r="H403" s="42"/>
    </row>
    <row r="404" spans="8:8" s="78" customFormat="1" ht="14.1" customHeight="1" x14ac:dyDescent="0.2">
      <c r="H404" s="42"/>
    </row>
    <row r="405" spans="8:8" s="78" customFormat="1" ht="14.1" customHeight="1" x14ac:dyDescent="0.2">
      <c r="H405" s="42"/>
    </row>
    <row r="406" spans="8:8" s="78" customFormat="1" ht="14.1" customHeight="1" x14ac:dyDescent="0.2">
      <c r="H406" s="42"/>
    </row>
    <row r="407" spans="8:8" s="78" customFormat="1" ht="14.1" customHeight="1" x14ac:dyDescent="0.2">
      <c r="H407" s="42"/>
    </row>
    <row r="408" spans="8:8" s="78" customFormat="1" ht="14.1" customHeight="1" x14ac:dyDescent="0.2">
      <c r="H408" s="42"/>
    </row>
    <row r="409" spans="8:8" s="78" customFormat="1" ht="14.1" customHeight="1" x14ac:dyDescent="0.2">
      <c r="H409" s="42"/>
    </row>
    <row r="410" spans="8:8" s="78" customFormat="1" ht="14.1" customHeight="1" x14ac:dyDescent="0.2">
      <c r="H410" s="42"/>
    </row>
    <row r="411" spans="8:8" s="78" customFormat="1" ht="14.1" customHeight="1" x14ac:dyDescent="0.2">
      <c r="H411" s="42"/>
    </row>
    <row r="412" spans="8:8" s="78" customFormat="1" ht="14.1" customHeight="1" x14ac:dyDescent="0.2">
      <c r="H412" s="42"/>
    </row>
    <row r="413" spans="8:8" s="78" customFormat="1" ht="14.1" customHeight="1" x14ac:dyDescent="0.2">
      <c r="H413" s="42"/>
    </row>
    <row r="414" spans="8:8" s="78" customFormat="1" ht="14.1" customHeight="1" x14ac:dyDescent="0.2">
      <c r="H414" s="42"/>
    </row>
    <row r="415" spans="8:8" s="78" customFormat="1" ht="14.1" customHeight="1" x14ac:dyDescent="0.2">
      <c r="H415" s="42"/>
    </row>
    <row r="416" spans="8:8" s="78" customFormat="1" ht="14.1" customHeight="1" x14ac:dyDescent="0.2">
      <c r="H416" s="42"/>
    </row>
    <row r="417" spans="8:8" s="78" customFormat="1" ht="14.1" customHeight="1" x14ac:dyDescent="0.2">
      <c r="H417" s="42"/>
    </row>
    <row r="418" spans="8:8" s="78" customFormat="1" ht="14.1" customHeight="1" x14ac:dyDescent="0.2">
      <c r="H418" s="42"/>
    </row>
    <row r="419" spans="8:8" s="78" customFormat="1" ht="14.1" customHeight="1" x14ac:dyDescent="0.2">
      <c r="H419" s="42"/>
    </row>
    <row r="420" spans="8:8" s="78" customFormat="1" ht="14.1" customHeight="1" x14ac:dyDescent="0.2">
      <c r="H420" s="42"/>
    </row>
    <row r="421" spans="8:8" s="78" customFormat="1" ht="14.1" customHeight="1" x14ac:dyDescent="0.2">
      <c r="H421" s="42"/>
    </row>
    <row r="422" spans="8:8" s="78" customFormat="1" ht="14.1" customHeight="1" x14ac:dyDescent="0.2">
      <c r="H422" s="42"/>
    </row>
    <row r="423" spans="8:8" s="78" customFormat="1" ht="14.1" customHeight="1" x14ac:dyDescent="0.2">
      <c r="H423" s="42"/>
    </row>
    <row r="424" spans="8:8" s="78" customFormat="1" ht="14.1" customHeight="1" x14ac:dyDescent="0.2">
      <c r="H424" s="42"/>
    </row>
    <row r="425" spans="8:8" s="78" customFormat="1" ht="14.1" customHeight="1" x14ac:dyDescent="0.2">
      <c r="H425" s="42"/>
    </row>
    <row r="426" spans="8:8" s="78" customFormat="1" ht="14.1" customHeight="1" x14ac:dyDescent="0.2">
      <c r="H426" s="42"/>
    </row>
    <row r="427" spans="8:8" s="78" customFormat="1" ht="14.1" customHeight="1" x14ac:dyDescent="0.2">
      <c r="H427" s="42"/>
    </row>
    <row r="428" spans="8:8" s="78" customFormat="1" ht="14.1" customHeight="1" x14ac:dyDescent="0.2">
      <c r="H428" s="42"/>
    </row>
    <row r="429" spans="8:8" s="78" customFormat="1" ht="14.1" customHeight="1" x14ac:dyDescent="0.2">
      <c r="H429" s="42"/>
    </row>
    <row r="430" spans="8:8" s="78" customFormat="1" ht="14.1" customHeight="1" x14ac:dyDescent="0.2">
      <c r="H430" s="42"/>
    </row>
    <row r="431" spans="8:8" s="78" customFormat="1" ht="14.1" customHeight="1" x14ac:dyDescent="0.2">
      <c r="H431" s="42"/>
    </row>
    <row r="432" spans="8:8" s="78" customFormat="1" ht="14.1" customHeight="1" x14ac:dyDescent="0.2">
      <c r="H432" s="42"/>
    </row>
    <row r="433" spans="8:8" s="78" customFormat="1" ht="14.1" customHeight="1" x14ac:dyDescent="0.2">
      <c r="H433" s="42"/>
    </row>
    <row r="434" spans="8:8" s="78" customFormat="1" ht="14.1" customHeight="1" x14ac:dyDescent="0.2">
      <c r="H434" s="42"/>
    </row>
    <row r="435" spans="8:8" s="78" customFormat="1" ht="14.1" customHeight="1" x14ac:dyDescent="0.2">
      <c r="H435" s="42"/>
    </row>
    <row r="436" spans="8:8" s="78" customFormat="1" ht="14.1" customHeight="1" x14ac:dyDescent="0.2">
      <c r="H436" s="42"/>
    </row>
    <row r="437" spans="8:8" s="78" customFormat="1" ht="14.1" customHeight="1" x14ac:dyDescent="0.2">
      <c r="H437" s="42"/>
    </row>
    <row r="438" spans="8:8" s="78" customFormat="1" ht="14.1" customHeight="1" x14ac:dyDescent="0.2">
      <c r="H438" s="42"/>
    </row>
    <row r="439" spans="8:8" s="78" customFormat="1" ht="14.1" customHeight="1" x14ac:dyDescent="0.2">
      <c r="H439" s="42"/>
    </row>
    <row r="440" spans="8:8" s="78" customFormat="1" ht="14.1" customHeight="1" x14ac:dyDescent="0.2">
      <c r="H440" s="42"/>
    </row>
    <row r="441" spans="8:8" s="78" customFormat="1" ht="14.1" customHeight="1" x14ac:dyDescent="0.2">
      <c r="H441" s="42"/>
    </row>
    <row r="442" spans="8:8" s="78" customFormat="1" ht="14.1" customHeight="1" x14ac:dyDescent="0.2">
      <c r="H442" s="42"/>
    </row>
    <row r="443" spans="8:8" s="78" customFormat="1" ht="14.1" customHeight="1" x14ac:dyDescent="0.2">
      <c r="H443" s="42"/>
    </row>
    <row r="444" spans="8:8" s="78" customFormat="1" ht="14.1" customHeight="1" x14ac:dyDescent="0.2">
      <c r="H444" s="42"/>
    </row>
    <row r="445" spans="8:8" s="78" customFormat="1" ht="14.1" customHeight="1" x14ac:dyDescent="0.2">
      <c r="H445" s="42"/>
    </row>
    <row r="446" spans="8:8" s="78" customFormat="1" ht="14.1" customHeight="1" x14ac:dyDescent="0.2">
      <c r="H446" s="42"/>
    </row>
    <row r="447" spans="8:8" s="78" customFormat="1" ht="14.1" customHeight="1" x14ac:dyDescent="0.2">
      <c r="H447" s="42"/>
    </row>
    <row r="448" spans="8:8" s="78" customFormat="1" ht="14.1" customHeight="1" x14ac:dyDescent="0.2">
      <c r="H448" s="42"/>
    </row>
    <row r="449" spans="8:8" s="78" customFormat="1" ht="14.1" customHeight="1" x14ac:dyDescent="0.2">
      <c r="H449" s="42"/>
    </row>
    <row r="450" spans="8:8" s="78" customFormat="1" ht="14.1" customHeight="1" x14ac:dyDescent="0.2">
      <c r="H450" s="42"/>
    </row>
    <row r="451" spans="8:8" s="78" customFormat="1" ht="14.1" customHeight="1" x14ac:dyDescent="0.2">
      <c r="H451" s="42"/>
    </row>
    <row r="452" spans="8:8" s="78" customFormat="1" ht="14.1" customHeight="1" x14ac:dyDescent="0.2">
      <c r="H452" s="42"/>
    </row>
    <row r="453" spans="8:8" s="78" customFormat="1" ht="14.1" customHeight="1" x14ac:dyDescent="0.2">
      <c r="H453" s="42"/>
    </row>
    <row r="454" spans="8:8" s="78" customFormat="1" ht="14.1" customHeight="1" x14ac:dyDescent="0.2">
      <c r="H454" s="42"/>
    </row>
    <row r="455" spans="8:8" s="78" customFormat="1" ht="14.1" customHeight="1" x14ac:dyDescent="0.2">
      <c r="H455" s="42"/>
    </row>
    <row r="456" spans="8:8" s="78" customFormat="1" ht="14.1" customHeight="1" x14ac:dyDescent="0.2">
      <c r="H456" s="42"/>
    </row>
    <row r="457" spans="8:8" s="78" customFormat="1" ht="14.1" customHeight="1" x14ac:dyDescent="0.2">
      <c r="H457" s="42"/>
    </row>
    <row r="458" spans="8:8" s="78" customFormat="1" ht="14.1" customHeight="1" x14ac:dyDescent="0.2">
      <c r="H458" s="42"/>
    </row>
    <row r="459" spans="8:8" s="78" customFormat="1" ht="14.1" customHeight="1" x14ac:dyDescent="0.2">
      <c r="H459" s="42"/>
    </row>
    <row r="460" spans="8:8" s="78" customFormat="1" ht="14.1" customHeight="1" x14ac:dyDescent="0.2">
      <c r="H460" s="42"/>
    </row>
    <row r="461" spans="8:8" s="78" customFormat="1" ht="14.1" customHeight="1" x14ac:dyDescent="0.2">
      <c r="H461" s="42"/>
    </row>
    <row r="462" spans="8:8" s="78" customFormat="1" ht="14.1" customHeight="1" x14ac:dyDescent="0.2">
      <c r="H462" s="42"/>
    </row>
    <row r="463" spans="8:8" s="78" customFormat="1" ht="14.1" customHeight="1" x14ac:dyDescent="0.2">
      <c r="H463" s="42"/>
    </row>
    <row r="464" spans="8:8" s="78" customFormat="1" ht="14.1" customHeight="1" x14ac:dyDescent="0.2">
      <c r="H464" s="42"/>
    </row>
    <row r="465" spans="8:8" s="78" customFormat="1" ht="14.1" customHeight="1" x14ac:dyDescent="0.2">
      <c r="H465" s="42"/>
    </row>
    <row r="466" spans="8:8" s="78" customFormat="1" ht="14.1" customHeight="1" x14ac:dyDescent="0.2">
      <c r="H466" s="42"/>
    </row>
    <row r="467" spans="8:8" s="78" customFormat="1" ht="14.1" customHeight="1" x14ac:dyDescent="0.2">
      <c r="H467" s="42"/>
    </row>
    <row r="468" spans="8:8" s="78" customFormat="1" ht="14.1" customHeight="1" x14ac:dyDescent="0.2">
      <c r="H468" s="42"/>
    </row>
    <row r="469" spans="8:8" s="78" customFormat="1" ht="14.1" customHeight="1" x14ac:dyDescent="0.2">
      <c r="H469" s="42"/>
    </row>
    <row r="470" spans="8:8" s="78" customFormat="1" ht="14.1" customHeight="1" x14ac:dyDescent="0.2">
      <c r="H470" s="42"/>
    </row>
    <row r="471" spans="8:8" s="78" customFormat="1" ht="14.1" customHeight="1" x14ac:dyDescent="0.2">
      <c r="H471" s="42"/>
    </row>
    <row r="472" spans="8:8" s="78" customFormat="1" ht="14.1" customHeight="1" x14ac:dyDescent="0.2">
      <c r="H472" s="42"/>
    </row>
    <row r="473" spans="8:8" s="78" customFormat="1" ht="14.1" customHeight="1" x14ac:dyDescent="0.2">
      <c r="H473" s="42"/>
    </row>
    <row r="474" spans="8:8" s="78" customFormat="1" ht="14.1" customHeight="1" x14ac:dyDescent="0.2">
      <c r="H474" s="42"/>
    </row>
    <row r="475" spans="8:8" s="78" customFormat="1" ht="14.1" customHeight="1" x14ac:dyDescent="0.2">
      <c r="H475" s="42"/>
    </row>
    <row r="476" spans="8:8" s="78" customFormat="1" ht="14.1" customHeight="1" x14ac:dyDescent="0.2">
      <c r="H476" s="42"/>
    </row>
    <row r="477" spans="8:8" s="78" customFormat="1" ht="14.1" customHeight="1" x14ac:dyDescent="0.2">
      <c r="H477" s="42"/>
    </row>
    <row r="478" spans="8:8" s="78" customFormat="1" ht="14.1" customHeight="1" x14ac:dyDescent="0.2">
      <c r="H478" s="42"/>
    </row>
    <row r="479" spans="8:8" s="78" customFormat="1" ht="14.1" customHeight="1" x14ac:dyDescent="0.2">
      <c r="H479" s="42"/>
    </row>
    <row r="480" spans="8:8" s="78" customFormat="1" ht="14.1" customHeight="1" x14ac:dyDescent="0.2">
      <c r="H480" s="42"/>
    </row>
    <row r="481" spans="8:8" s="78" customFormat="1" ht="14.1" customHeight="1" x14ac:dyDescent="0.2">
      <c r="H481" s="42"/>
    </row>
    <row r="482" spans="8:8" s="78" customFormat="1" ht="14.1" customHeight="1" x14ac:dyDescent="0.2">
      <c r="H482" s="42"/>
    </row>
    <row r="483" spans="8:8" s="78" customFormat="1" ht="14.1" customHeight="1" x14ac:dyDescent="0.2">
      <c r="H483" s="42"/>
    </row>
    <row r="484" spans="8:8" s="78" customFormat="1" ht="14.1" customHeight="1" x14ac:dyDescent="0.2">
      <c r="H484" s="42"/>
    </row>
    <row r="485" spans="8:8" s="78" customFormat="1" ht="14.1" customHeight="1" x14ac:dyDescent="0.2">
      <c r="H485" s="42"/>
    </row>
    <row r="486" spans="8:8" s="78" customFormat="1" ht="14.1" customHeight="1" x14ac:dyDescent="0.2">
      <c r="H486" s="42"/>
    </row>
    <row r="487" spans="8:8" s="78" customFormat="1" ht="14.1" customHeight="1" x14ac:dyDescent="0.2">
      <c r="H487" s="42"/>
    </row>
    <row r="488" spans="8:8" s="78" customFormat="1" ht="14.1" customHeight="1" x14ac:dyDescent="0.2">
      <c r="H488" s="42"/>
    </row>
    <row r="489" spans="8:8" s="78" customFormat="1" ht="14.1" customHeight="1" x14ac:dyDescent="0.2">
      <c r="H489" s="42"/>
    </row>
    <row r="490" spans="8:8" s="78" customFormat="1" ht="14.1" customHeight="1" x14ac:dyDescent="0.2">
      <c r="H490" s="42"/>
    </row>
    <row r="491" spans="8:8" s="78" customFormat="1" ht="14.1" customHeight="1" x14ac:dyDescent="0.2">
      <c r="H491" s="42"/>
    </row>
    <row r="492" spans="8:8" s="78" customFormat="1" ht="14.1" customHeight="1" x14ac:dyDescent="0.2">
      <c r="H492" s="42"/>
    </row>
    <row r="493" spans="8:8" s="78" customFormat="1" ht="14.1" customHeight="1" x14ac:dyDescent="0.2">
      <c r="H493" s="42"/>
    </row>
    <row r="494" spans="8:8" s="78" customFormat="1" ht="14.1" customHeight="1" x14ac:dyDescent="0.2">
      <c r="H494" s="42"/>
    </row>
    <row r="495" spans="8:8" s="78" customFormat="1" ht="14.1" customHeight="1" x14ac:dyDescent="0.2">
      <c r="H495" s="42"/>
    </row>
    <row r="496" spans="8:8" s="78" customFormat="1" ht="14.1" customHeight="1" x14ac:dyDescent="0.2">
      <c r="H496" s="42"/>
    </row>
    <row r="497" spans="8:8" s="78" customFormat="1" ht="14.1" customHeight="1" x14ac:dyDescent="0.2">
      <c r="H497" s="42"/>
    </row>
    <row r="498" spans="8:8" s="78" customFormat="1" ht="14.1" customHeight="1" x14ac:dyDescent="0.2">
      <c r="H498" s="42"/>
    </row>
    <row r="499" spans="8:8" s="78" customFormat="1" ht="14.1" customHeight="1" x14ac:dyDescent="0.2">
      <c r="H499" s="42"/>
    </row>
    <row r="500" spans="8:8" s="78" customFormat="1" ht="14.1" customHeight="1" x14ac:dyDescent="0.2">
      <c r="H500" s="42"/>
    </row>
    <row r="501" spans="8:8" s="78" customFormat="1" ht="14.1" customHeight="1" x14ac:dyDescent="0.2">
      <c r="H501" s="42"/>
    </row>
    <row r="502" spans="8:8" s="78" customFormat="1" ht="14.1" customHeight="1" x14ac:dyDescent="0.2">
      <c r="H502" s="42"/>
    </row>
    <row r="503" spans="8:8" s="78" customFormat="1" ht="14.1" customHeight="1" x14ac:dyDescent="0.2">
      <c r="H503" s="42"/>
    </row>
    <row r="504" spans="8:8" s="78" customFormat="1" ht="14.1" customHeight="1" x14ac:dyDescent="0.2">
      <c r="H504" s="42"/>
    </row>
    <row r="505" spans="8:8" s="78" customFormat="1" ht="14.1" customHeight="1" x14ac:dyDescent="0.2">
      <c r="H505" s="42"/>
    </row>
    <row r="506" spans="8:8" s="78" customFormat="1" ht="14.1" customHeight="1" x14ac:dyDescent="0.2">
      <c r="H506" s="42"/>
    </row>
    <row r="507" spans="8:8" s="78" customFormat="1" ht="14.1" customHeight="1" x14ac:dyDescent="0.2">
      <c r="H507" s="42"/>
    </row>
    <row r="508" spans="8:8" s="78" customFormat="1" ht="14.1" customHeight="1" x14ac:dyDescent="0.2">
      <c r="H508" s="42"/>
    </row>
    <row r="509" spans="8:8" s="78" customFormat="1" ht="14.1" customHeight="1" x14ac:dyDescent="0.2">
      <c r="H509" s="42"/>
    </row>
    <row r="510" spans="8:8" s="78" customFormat="1" ht="14.1" customHeight="1" x14ac:dyDescent="0.2">
      <c r="H510" s="42"/>
    </row>
    <row r="511" spans="8:8" s="78" customFormat="1" ht="14.1" customHeight="1" x14ac:dyDescent="0.2">
      <c r="H511" s="42"/>
    </row>
    <row r="512" spans="8:8" s="78" customFormat="1" ht="14.1" customHeight="1" x14ac:dyDescent="0.2">
      <c r="H512" s="42"/>
    </row>
    <row r="513" spans="8:8" s="78" customFormat="1" ht="14.1" customHeight="1" x14ac:dyDescent="0.2">
      <c r="H513" s="42"/>
    </row>
    <row r="514" spans="8:8" s="78" customFormat="1" ht="14.1" customHeight="1" x14ac:dyDescent="0.2">
      <c r="H514" s="42"/>
    </row>
    <row r="515" spans="8:8" s="78" customFormat="1" ht="14.1" customHeight="1" x14ac:dyDescent="0.2">
      <c r="H515" s="42"/>
    </row>
    <row r="516" spans="8:8" s="78" customFormat="1" ht="14.1" customHeight="1" x14ac:dyDescent="0.2">
      <c r="H516" s="42"/>
    </row>
    <row r="517" spans="8:8" s="78" customFormat="1" ht="14.1" customHeight="1" x14ac:dyDescent="0.2">
      <c r="H517" s="42"/>
    </row>
    <row r="518" spans="8:8" s="78" customFormat="1" ht="14.1" customHeight="1" x14ac:dyDescent="0.2">
      <c r="H518" s="42"/>
    </row>
    <row r="519" spans="8:8" s="78" customFormat="1" ht="14.1" customHeight="1" x14ac:dyDescent="0.2">
      <c r="H519" s="42"/>
    </row>
    <row r="520" spans="8:8" s="78" customFormat="1" ht="14.1" customHeight="1" x14ac:dyDescent="0.2">
      <c r="H520" s="42"/>
    </row>
    <row r="521" spans="8:8" s="78" customFormat="1" ht="14.1" customHeight="1" x14ac:dyDescent="0.2">
      <c r="H521" s="42"/>
    </row>
    <row r="522" spans="8:8" s="78" customFormat="1" ht="14.1" customHeight="1" x14ac:dyDescent="0.2">
      <c r="H522" s="42"/>
    </row>
    <row r="523" spans="8:8" s="78" customFormat="1" ht="14.1" customHeight="1" x14ac:dyDescent="0.2">
      <c r="H523" s="42"/>
    </row>
    <row r="524" spans="8:8" s="78" customFormat="1" ht="14.1" customHeight="1" x14ac:dyDescent="0.2">
      <c r="H524" s="42"/>
    </row>
    <row r="525" spans="8:8" s="78" customFormat="1" ht="14.1" customHeight="1" x14ac:dyDescent="0.2">
      <c r="H525" s="42"/>
    </row>
    <row r="526" spans="8:8" s="78" customFormat="1" ht="14.1" customHeight="1" x14ac:dyDescent="0.2">
      <c r="H526" s="42"/>
    </row>
    <row r="527" spans="8:8" s="78" customFormat="1" ht="14.1" customHeight="1" x14ac:dyDescent="0.2">
      <c r="H527" s="42"/>
    </row>
    <row r="528" spans="8:8" s="78" customFormat="1" ht="14.1" customHeight="1" x14ac:dyDescent="0.2">
      <c r="H528" s="42"/>
    </row>
    <row r="529" spans="8:8" s="78" customFormat="1" ht="14.1" customHeight="1" x14ac:dyDescent="0.2">
      <c r="H529" s="42"/>
    </row>
    <row r="530" spans="8:8" s="78" customFormat="1" ht="14.1" customHeight="1" x14ac:dyDescent="0.2">
      <c r="H530" s="42"/>
    </row>
    <row r="531" spans="8:8" s="78" customFormat="1" ht="14.1" customHeight="1" x14ac:dyDescent="0.2">
      <c r="H531" s="42"/>
    </row>
    <row r="532" spans="8:8" s="78" customFormat="1" ht="14.1" customHeight="1" x14ac:dyDescent="0.2">
      <c r="H532" s="42"/>
    </row>
    <row r="533" spans="8:8" s="78" customFormat="1" ht="14.1" customHeight="1" x14ac:dyDescent="0.2">
      <c r="H533" s="42"/>
    </row>
    <row r="534" spans="8:8" s="78" customFormat="1" ht="14.1" customHeight="1" x14ac:dyDescent="0.2">
      <c r="H534" s="42"/>
    </row>
    <row r="535" spans="8:8" s="78" customFormat="1" ht="14.1" customHeight="1" x14ac:dyDescent="0.2">
      <c r="H535" s="42"/>
    </row>
    <row r="536" spans="8:8" s="78" customFormat="1" ht="14.1" customHeight="1" x14ac:dyDescent="0.2">
      <c r="H536" s="42"/>
    </row>
    <row r="537" spans="8:8" s="78" customFormat="1" ht="14.1" customHeight="1" x14ac:dyDescent="0.2">
      <c r="H537" s="42"/>
    </row>
    <row r="538" spans="8:8" s="78" customFormat="1" ht="14.1" customHeight="1" x14ac:dyDescent="0.2">
      <c r="H538" s="42"/>
    </row>
    <row r="539" spans="8:8" s="78" customFormat="1" ht="14.1" customHeight="1" x14ac:dyDescent="0.2">
      <c r="H539" s="42"/>
    </row>
    <row r="540" spans="8:8" s="78" customFormat="1" ht="14.1" customHeight="1" x14ac:dyDescent="0.2">
      <c r="H540" s="42"/>
    </row>
    <row r="541" spans="8:8" s="78" customFormat="1" ht="14.1" customHeight="1" x14ac:dyDescent="0.2">
      <c r="H541" s="42"/>
    </row>
    <row r="542" spans="8:8" s="78" customFormat="1" ht="14.1" customHeight="1" x14ac:dyDescent="0.2">
      <c r="H542" s="42"/>
    </row>
    <row r="543" spans="8:8" s="78" customFormat="1" ht="14.1" customHeight="1" x14ac:dyDescent="0.2">
      <c r="H543" s="42"/>
    </row>
    <row r="544" spans="8:8" s="78" customFormat="1" ht="14.1" customHeight="1" x14ac:dyDescent="0.2">
      <c r="H544" s="42"/>
    </row>
    <row r="545" spans="8:8" s="78" customFormat="1" ht="14.1" customHeight="1" x14ac:dyDescent="0.2">
      <c r="H545" s="42"/>
    </row>
    <row r="546" spans="8:8" s="78" customFormat="1" ht="14.1" customHeight="1" x14ac:dyDescent="0.2">
      <c r="H546" s="42"/>
    </row>
    <row r="547" spans="8:8" s="78" customFormat="1" ht="14.1" customHeight="1" x14ac:dyDescent="0.2">
      <c r="H547" s="42"/>
    </row>
    <row r="548" spans="8:8" s="78" customFormat="1" ht="14.1" customHeight="1" x14ac:dyDescent="0.2">
      <c r="H548" s="42"/>
    </row>
    <row r="549" spans="8:8" s="78" customFormat="1" ht="14.1" customHeight="1" x14ac:dyDescent="0.2">
      <c r="H549" s="42"/>
    </row>
    <row r="550" spans="8:8" s="78" customFormat="1" ht="14.1" customHeight="1" x14ac:dyDescent="0.2">
      <c r="H550" s="42"/>
    </row>
    <row r="551" spans="8:8" s="78" customFormat="1" ht="14.1" customHeight="1" x14ac:dyDescent="0.2">
      <c r="H551" s="42"/>
    </row>
    <row r="552" spans="8:8" s="78" customFormat="1" ht="14.1" customHeight="1" x14ac:dyDescent="0.2">
      <c r="H552" s="42"/>
    </row>
    <row r="553" spans="8:8" s="78" customFormat="1" ht="14.1" customHeight="1" x14ac:dyDescent="0.2">
      <c r="H553" s="42"/>
    </row>
    <row r="554" spans="8:8" s="78" customFormat="1" ht="14.1" customHeight="1" x14ac:dyDescent="0.2">
      <c r="H554" s="42"/>
    </row>
    <row r="555" spans="8:8" s="78" customFormat="1" ht="14.1" customHeight="1" x14ac:dyDescent="0.2">
      <c r="H555" s="42"/>
    </row>
    <row r="556" spans="8:8" s="78" customFormat="1" ht="14.1" customHeight="1" x14ac:dyDescent="0.2">
      <c r="H556" s="42"/>
    </row>
    <row r="557" spans="8:8" s="78" customFormat="1" ht="14.1" customHeight="1" x14ac:dyDescent="0.2">
      <c r="H557" s="42"/>
    </row>
    <row r="558" spans="8:8" s="78" customFormat="1" ht="14.1" customHeight="1" x14ac:dyDescent="0.2">
      <c r="H558" s="42"/>
    </row>
    <row r="559" spans="8:8" s="78" customFormat="1" ht="14.1" customHeight="1" x14ac:dyDescent="0.2">
      <c r="H559" s="42"/>
    </row>
    <row r="560" spans="8:8" s="78" customFormat="1" ht="14.1" customHeight="1" x14ac:dyDescent="0.2">
      <c r="H560" s="42"/>
    </row>
    <row r="561" spans="8:8" s="78" customFormat="1" ht="14.1" customHeight="1" x14ac:dyDescent="0.2">
      <c r="H561" s="42"/>
    </row>
    <row r="562" spans="8:8" s="78" customFormat="1" ht="14.1" customHeight="1" x14ac:dyDescent="0.2">
      <c r="H562" s="42"/>
    </row>
    <row r="563" spans="8:8" s="78" customFormat="1" ht="14.1" customHeight="1" x14ac:dyDescent="0.2">
      <c r="H563" s="42"/>
    </row>
    <row r="564" spans="8:8" s="78" customFormat="1" ht="14.1" customHeight="1" x14ac:dyDescent="0.2">
      <c r="H564" s="42"/>
    </row>
    <row r="565" spans="8:8" s="78" customFormat="1" ht="14.1" customHeight="1" x14ac:dyDescent="0.2">
      <c r="H565" s="42"/>
    </row>
    <row r="566" spans="8:8" s="78" customFormat="1" ht="14.1" customHeight="1" x14ac:dyDescent="0.2">
      <c r="H566" s="42"/>
    </row>
    <row r="567" spans="8:8" s="78" customFormat="1" ht="14.1" customHeight="1" x14ac:dyDescent="0.2">
      <c r="H567" s="42"/>
    </row>
    <row r="568" spans="8:8" s="78" customFormat="1" ht="14.1" customHeight="1" x14ac:dyDescent="0.2">
      <c r="H568" s="42"/>
    </row>
    <row r="569" spans="8:8" s="78" customFormat="1" ht="14.1" customHeight="1" x14ac:dyDescent="0.2">
      <c r="H569" s="42"/>
    </row>
    <row r="570" spans="8:8" s="78" customFormat="1" ht="14.1" customHeight="1" x14ac:dyDescent="0.2">
      <c r="H570" s="42"/>
    </row>
    <row r="571" spans="8:8" s="78" customFormat="1" ht="14.1" customHeight="1" x14ac:dyDescent="0.2">
      <c r="H571" s="42"/>
    </row>
    <row r="572" spans="8:8" s="78" customFormat="1" ht="14.1" customHeight="1" x14ac:dyDescent="0.2">
      <c r="H572" s="42"/>
    </row>
    <row r="573" spans="8:8" s="78" customFormat="1" ht="14.1" customHeight="1" x14ac:dyDescent="0.2">
      <c r="H573" s="42"/>
    </row>
    <row r="574" spans="8:8" s="78" customFormat="1" ht="14.1" customHeight="1" x14ac:dyDescent="0.2">
      <c r="H574" s="42"/>
    </row>
    <row r="575" spans="8:8" s="78" customFormat="1" ht="14.1" customHeight="1" x14ac:dyDescent="0.2">
      <c r="H575" s="42"/>
    </row>
    <row r="576" spans="8:8" s="78" customFormat="1" ht="14.1" customHeight="1" x14ac:dyDescent="0.2">
      <c r="H576" s="42"/>
    </row>
    <row r="577" spans="8:8" s="78" customFormat="1" ht="14.1" customHeight="1" x14ac:dyDescent="0.2">
      <c r="H577" s="42"/>
    </row>
    <row r="578" spans="8:8" s="78" customFormat="1" ht="14.1" customHeight="1" x14ac:dyDescent="0.2">
      <c r="H578" s="42"/>
    </row>
    <row r="579" spans="8:8" s="78" customFormat="1" ht="14.1" customHeight="1" x14ac:dyDescent="0.2">
      <c r="H579" s="42"/>
    </row>
    <row r="580" spans="8:8" s="78" customFormat="1" ht="14.1" customHeight="1" x14ac:dyDescent="0.2">
      <c r="H580" s="42"/>
    </row>
    <row r="581" spans="8:8" s="78" customFormat="1" ht="14.1" customHeight="1" x14ac:dyDescent="0.2">
      <c r="H581" s="42"/>
    </row>
    <row r="582" spans="8:8" s="78" customFormat="1" ht="14.1" customHeight="1" x14ac:dyDescent="0.2">
      <c r="H582" s="42"/>
    </row>
    <row r="583" spans="8:8" s="78" customFormat="1" ht="14.1" customHeight="1" x14ac:dyDescent="0.2">
      <c r="H583" s="42"/>
    </row>
    <row r="584" spans="8:8" s="78" customFormat="1" ht="14.1" customHeight="1" x14ac:dyDescent="0.2">
      <c r="H584" s="42"/>
    </row>
    <row r="585" spans="8:8" s="78" customFormat="1" ht="14.1" customHeight="1" x14ac:dyDescent="0.2">
      <c r="H585" s="42"/>
    </row>
    <row r="586" spans="8:8" s="78" customFormat="1" ht="14.1" customHeight="1" x14ac:dyDescent="0.2">
      <c r="H586" s="42"/>
    </row>
    <row r="587" spans="8:8" s="78" customFormat="1" ht="14.1" customHeight="1" x14ac:dyDescent="0.2">
      <c r="H587" s="42"/>
    </row>
    <row r="588" spans="8:8" s="78" customFormat="1" ht="14.1" customHeight="1" x14ac:dyDescent="0.2">
      <c r="H588" s="42"/>
    </row>
    <row r="589" spans="8:8" s="78" customFormat="1" ht="14.1" customHeight="1" x14ac:dyDescent="0.2">
      <c r="H589" s="42"/>
    </row>
    <row r="590" spans="8:8" s="78" customFormat="1" ht="14.1" customHeight="1" x14ac:dyDescent="0.2">
      <c r="H590" s="42"/>
    </row>
    <row r="591" spans="8:8" s="78" customFormat="1" ht="14.1" customHeight="1" x14ac:dyDescent="0.2">
      <c r="H591" s="42"/>
    </row>
    <row r="592" spans="8:8" s="78" customFormat="1" ht="14.1" customHeight="1" x14ac:dyDescent="0.2">
      <c r="H592" s="42"/>
    </row>
    <row r="593" spans="8:8" s="78" customFormat="1" ht="14.1" customHeight="1" x14ac:dyDescent="0.2">
      <c r="H593" s="42"/>
    </row>
    <row r="594" spans="8:8" s="78" customFormat="1" ht="14.1" customHeight="1" x14ac:dyDescent="0.2">
      <c r="H594" s="42"/>
    </row>
    <row r="595" spans="8:8" s="78" customFormat="1" ht="14.1" customHeight="1" x14ac:dyDescent="0.2">
      <c r="H595" s="42"/>
    </row>
    <row r="596" spans="8:8" s="78" customFormat="1" ht="14.1" customHeight="1" x14ac:dyDescent="0.2">
      <c r="H596" s="42"/>
    </row>
    <row r="597" spans="8:8" s="78" customFormat="1" ht="14.1" customHeight="1" x14ac:dyDescent="0.2">
      <c r="H597" s="42"/>
    </row>
    <row r="598" spans="8:8" s="78" customFormat="1" ht="14.1" customHeight="1" x14ac:dyDescent="0.2">
      <c r="H598" s="42"/>
    </row>
    <row r="599" spans="8:8" s="78" customFormat="1" ht="14.1" customHeight="1" x14ac:dyDescent="0.2">
      <c r="H599" s="42"/>
    </row>
    <row r="600" spans="8:8" s="78" customFormat="1" ht="14.1" customHeight="1" x14ac:dyDescent="0.2">
      <c r="H600" s="42"/>
    </row>
    <row r="601" spans="8:8" s="78" customFormat="1" ht="14.1" customHeight="1" x14ac:dyDescent="0.2">
      <c r="H601" s="42"/>
    </row>
    <row r="602" spans="8:8" s="78" customFormat="1" ht="14.1" customHeight="1" x14ac:dyDescent="0.2">
      <c r="H602" s="42"/>
    </row>
    <row r="603" spans="8:8" s="78" customFormat="1" ht="14.1" customHeight="1" x14ac:dyDescent="0.2">
      <c r="H603" s="42"/>
    </row>
    <row r="604" spans="8:8" s="78" customFormat="1" ht="14.1" customHeight="1" x14ac:dyDescent="0.2">
      <c r="H604" s="42"/>
    </row>
    <row r="605" spans="8:8" s="78" customFormat="1" ht="14.1" customHeight="1" x14ac:dyDescent="0.2">
      <c r="H605" s="42"/>
    </row>
    <row r="606" spans="8:8" s="78" customFormat="1" ht="14.1" customHeight="1" x14ac:dyDescent="0.2">
      <c r="H606" s="42"/>
    </row>
    <row r="607" spans="8:8" s="78" customFormat="1" ht="14.1" customHeight="1" x14ac:dyDescent="0.2">
      <c r="H607" s="42"/>
    </row>
    <row r="608" spans="8:8" s="78" customFormat="1" ht="14.1" customHeight="1" x14ac:dyDescent="0.2">
      <c r="H608" s="42"/>
    </row>
    <row r="609" spans="8:8" s="78" customFormat="1" ht="14.1" customHeight="1" x14ac:dyDescent="0.2">
      <c r="H609" s="42"/>
    </row>
    <row r="610" spans="8:8" s="78" customFormat="1" ht="14.1" customHeight="1" x14ac:dyDescent="0.2">
      <c r="H610" s="42"/>
    </row>
    <row r="611" spans="8:8" s="78" customFormat="1" ht="14.1" customHeight="1" x14ac:dyDescent="0.2">
      <c r="H611" s="42"/>
    </row>
    <row r="612" spans="8:8" s="78" customFormat="1" ht="14.1" customHeight="1" x14ac:dyDescent="0.2">
      <c r="H612" s="42"/>
    </row>
    <row r="613" spans="8:8" s="78" customFormat="1" ht="14.1" customHeight="1" x14ac:dyDescent="0.2">
      <c r="H613" s="42"/>
    </row>
    <row r="614" spans="8:8" s="78" customFormat="1" ht="14.1" customHeight="1" x14ac:dyDescent="0.2">
      <c r="H614" s="42"/>
    </row>
    <row r="615" spans="8:8" s="78" customFormat="1" ht="14.1" customHeight="1" x14ac:dyDescent="0.2">
      <c r="H615" s="42"/>
    </row>
    <row r="616" spans="8:8" s="78" customFormat="1" ht="14.1" customHeight="1" x14ac:dyDescent="0.2">
      <c r="H616" s="42"/>
    </row>
    <row r="617" spans="8:8" s="78" customFormat="1" ht="14.1" customHeight="1" x14ac:dyDescent="0.2">
      <c r="H617" s="42"/>
    </row>
    <row r="618" spans="8:8" s="78" customFormat="1" ht="14.1" customHeight="1" x14ac:dyDescent="0.2">
      <c r="H618" s="42"/>
    </row>
    <row r="619" spans="8:8" s="78" customFormat="1" ht="14.1" customHeight="1" x14ac:dyDescent="0.2">
      <c r="H619" s="42"/>
    </row>
    <row r="620" spans="8:8" s="78" customFormat="1" ht="14.1" customHeight="1" x14ac:dyDescent="0.2">
      <c r="H620" s="42"/>
    </row>
    <row r="621" spans="8:8" s="78" customFormat="1" ht="14.1" customHeight="1" x14ac:dyDescent="0.2">
      <c r="H621" s="42"/>
    </row>
    <row r="622" spans="8:8" s="78" customFormat="1" ht="14.1" customHeight="1" x14ac:dyDescent="0.2">
      <c r="H622" s="42"/>
    </row>
    <row r="623" spans="8:8" s="78" customFormat="1" ht="14.1" customHeight="1" x14ac:dyDescent="0.2">
      <c r="H623" s="42"/>
    </row>
    <row r="624" spans="8:8" s="78" customFormat="1" ht="14.1" customHeight="1" x14ac:dyDescent="0.2">
      <c r="H624" s="42"/>
    </row>
    <row r="625" spans="8:8" s="78" customFormat="1" ht="14.1" customHeight="1" x14ac:dyDescent="0.2">
      <c r="H625" s="42"/>
    </row>
    <row r="626" spans="8:8" s="78" customFormat="1" ht="14.1" customHeight="1" x14ac:dyDescent="0.2">
      <c r="H626" s="42"/>
    </row>
    <row r="627" spans="8:8" s="78" customFormat="1" ht="14.1" customHeight="1" x14ac:dyDescent="0.2">
      <c r="H627" s="42"/>
    </row>
    <row r="628" spans="8:8" s="78" customFormat="1" ht="14.1" customHeight="1" x14ac:dyDescent="0.2">
      <c r="H628" s="42"/>
    </row>
    <row r="629" spans="8:8" s="78" customFormat="1" ht="14.1" customHeight="1" x14ac:dyDescent="0.2">
      <c r="H629" s="42"/>
    </row>
    <row r="630" spans="8:8" s="78" customFormat="1" ht="14.1" customHeight="1" x14ac:dyDescent="0.2">
      <c r="H630" s="42"/>
    </row>
    <row r="631" spans="8:8" s="78" customFormat="1" ht="14.1" customHeight="1" x14ac:dyDescent="0.2">
      <c r="H631" s="42"/>
    </row>
    <row r="632" spans="8:8" s="78" customFormat="1" ht="14.1" customHeight="1" x14ac:dyDescent="0.2">
      <c r="H632" s="42"/>
    </row>
    <row r="633" spans="8:8" s="78" customFormat="1" ht="14.1" customHeight="1" x14ac:dyDescent="0.2">
      <c r="H633" s="42"/>
    </row>
    <row r="634" spans="8:8" s="78" customFormat="1" ht="14.1" customHeight="1" x14ac:dyDescent="0.2">
      <c r="H634" s="42"/>
    </row>
    <row r="635" spans="8:8" s="78" customFormat="1" ht="14.1" customHeight="1" x14ac:dyDescent="0.2">
      <c r="H635" s="42"/>
    </row>
    <row r="636" spans="8:8" s="78" customFormat="1" ht="14.1" customHeight="1" x14ac:dyDescent="0.2">
      <c r="H636" s="42"/>
    </row>
    <row r="637" spans="8:8" s="78" customFormat="1" ht="14.1" customHeight="1" x14ac:dyDescent="0.2">
      <c r="H637" s="42"/>
    </row>
    <row r="638" spans="8:8" s="78" customFormat="1" ht="14.1" customHeight="1" x14ac:dyDescent="0.2">
      <c r="H638" s="42"/>
    </row>
    <row r="639" spans="8:8" s="78" customFormat="1" ht="14.1" customHeight="1" x14ac:dyDescent="0.2">
      <c r="H639" s="42"/>
    </row>
    <row r="640" spans="8:8" s="78" customFormat="1" ht="14.1" customHeight="1" x14ac:dyDescent="0.2">
      <c r="H640" s="42"/>
    </row>
    <row r="641" spans="8:8" s="78" customFormat="1" ht="14.1" customHeight="1" x14ac:dyDescent="0.2">
      <c r="H641" s="42"/>
    </row>
    <row r="642" spans="8:8" s="78" customFormat="1" ht="14.1" customHeight="1" x14ac:dyDescent="0.2">
      <c r="H642" s="42"/>
    </row>
    <row r="643" spans="8:8" s="78" customFormat="1" ht="14.1" customHeight="1" x14ac:dyDescent="0.2">
      <c r="H643" s="42"/>
    </row>
    <row r="644" spans="8:8" s="78" customFormat="1" ht="14.1" customHeight="1" x14ac:dyDescent="0.2">
      <c r="H644" s="42"/>
    </row>
    <row r="645" spans="8:8" s="78" customFormat="1" ht="14.1" customHeight="1" x14ac:dyDescent="0.2">
      <c r="H645" s="42"/>
    </row>
    <row r="646" spans="8:8" s="78" customFormat="1" ht="14.1" customHeight="1" x14ac:dyDescent="0.2">
      <c r="H646" s="42"/>
    </row>
    <row r="647" spans="8:8" s="78" customFormat="1" ht="14.1" customHeight="1" x14ac:dyDescent="0.2">
      <c r="H647" s="42"/>
    </row>
    <row r="648" spans="8:8" s="78" customFormat="1" ht="14.1" customHeight="1" x14ac:dyDescent="0.2">
      <c r="H648" s="42"/>
    </row>
    <row r="649" spans="8:8" s="78" customFormat="1" ht="14.1" customHeight="1" x14ac:dyDescent="0.2">
      <c r="H649" s="42"/>
    </row>
    <row r="650" spans="8:8" s="78" customFormat="1" ht="14.1" customHeight="1" x14ac:dyDescent="0.2">
      <c r="H650" s="42"/>
    </row>
    <row r="651" spans="8:8" s="78" customFormat="1" ht="14.1" customHeight="1" x14ac:dyDescent="0.2">
      <c r="H651" s="42"/>
    </row>
    <row r="652" spans="8:8" s="78" customFormat="1" ht="14.1" customHeight="1" x14ac:dyDescent="0.2">
      <c r="H652" s="42"/>
    </row>
    <row r="653" spans="8:8" s="78" customFormat="1" ht="14.1" customHeight="1" x14ac:dyDescent="0.2">
      <c r="H653" s="42"/>
    </row>
    <row r="654" spans="8:8" s="78" customFormat="1" ht="14.1" customHeight="1" x14ac:dyDescent="0.2">
      <c r="H654" s="42"/>
    </row>
    <row r="655" spans="8:8" s="78" customFormat="1" ht="14.1" customHeight="1" x14ac:dyDescent="0.2">
      <c r="H655" s="42"/>
    </row>
    <row r="656" spans="8:8" s="78" customFormat="1" ht="14.1" customHeight="1" x14ac:dyDescent="0.2">
      <c r="H656" s="42"/>
    </row>
    <row r="657" spans="8:8" s="78" customFormat="1" ht="14.1" customHeight="1" x14ac:dyDescent="0.2">
      <c r="H657" s="42"/>
    </row>
    <row r="658" spans="8:8" s="78" customFormat="1" ht="14.1" customHeight="1" x14ac:dyDescent="0.2">
      <c r="H658" s="42"/>
    </row>
    <row r="659" spans="8:8" s="78" customFormat="1" ht="14.1" customHeight="1" x14ac:dyDescent="0.2">
      <c r="H659" s="42"/>
    </row>
    <row r="660" spans="8:8" s="78" customFormat="1" ht="14.1" customHeight="1" x14ac:dyDescent="0.2">
      <c r="H660" s="42"/>
    </row>
    <row r="661" spans="8:8" s="78" customFormat="1" ht="14.1" customHeight="1" x14ac:dyDescent="0.2">
      <c r="H661" s="42"/>
    </row>
    <row r="662" spans="8:8" s="78" customFormat="1" ht="14.1" customHeight="1" x14ac:dyDescent="0.2">
      <c r="H662" s="42"/>
    </row>
    <row r="663" spans="8:8" s="78" customFormat="1" ht="14.1" customHeight="1" x14ac:dyDescent="0.2">
      <c r="H663" s="42"/>
    </row>
    <row r="664" spans="8:8" s="78" customFormat="1" ht="14.1" customHeight="1" x14ac:dyDescent="0.2">
      <c r="H664" s="42"/>
    </row>
    <row r="665" spans="8:8" s="78" customFormat="1" ht="14.1" customHeight="1" x14ac:dyDescent="0.2">
      <c r="H665" s="42"/>
    </row>
    <row r="666" spans="8:8" s="78" customFormat="1" ht="14.1" customHeight="1" x14ac:dyDescent="0.2">
      <c r="H666" s="42"/>
    </row>
    <row r="667" spans="8:8" s="78" customFormat="1" ht="14.1" customHeight="1" x14ac:dyDescent="0.2">
      <c r="H667" s="42"/>
    </row>
    <row r="668" spans="8:8" s="78" customFormat="1" ht="14.1" customHeight="1" x14ac:dyDescent="0.2">
      <c r="H668" s="42"/>
    </row>
    <row r="669" spans="8:8" s="78" customFormat="1" ht="14.1" customHeight="1" x14ac:dyDescent="0.2">
      <c r="H669" s="42"/>
    </row>
    <row r="670" spans="8:8" s="78" customFormat="1" ht="14.1" customHeight="1" x14ac:dyDescent="0.2">
      <c r="H670" s="42"/>
    </row>
    <row r="671" spans="8:8" s="78" customFormat="1" ht="14.1" customHeight="1" x14ac:dyDescent="0.2">
      <c r="H671" s="42"/>
    </row>
    <row r="672" spans="8:8" s="78" customFormat="1" ht="14.1" customHeight="1" x14ac:dyDescent="0.2">
      <c r="H672" s="42"/>
    </row>
    <row r="673" spans="8:8" s="78" customFormat="1" ht="14.1" customHeight="1" x14ac:dyDescent="0.2">
      <c r="H673" s="42"/>
    </row>
    <row r="674" spans="8:8" s="78" customFormat="1" ht="14.1" customHeight="1" x14ac:dyDescent="0.2">
      <c r="H674" s="42"/>
    </row>
    <row r="675" spans="8:8" s="78" customFormat="1" ht="14.1" customHeight="1" x14ac:dyDescent="0.2">
      <c r="H675" s="42"/>
    </row>
    <row r="676" spans="8:8" s="78" customFormat="1" ht="14.1" customHeight="1" x14ac:dyDescent="0.2">
      <c r="H676" s="42"/>
    </row>
    <row r="677" spans="8:8" s="78" customFormat="1" ht="14.1" customHeight="1" x14ac:dyDescent="0.2">
      <c r="H677" s="42"/>
    </row>
    <row r="678" spans="8:8" s="78" customFormat="1" ht="14.1" customHeight="1" x14ac:dyDescent="0.2">
      <c r="H678" s="42"/>
    </row>
    <row r="679" spans="8:8" s="78" customFormat="1" ht="14.1" customHeight="1" x14ac:dyDescent="0.2">
      <c r="H679" s="42"/>
    </row>
    <row r="680" spans="8:8" s="78" customFormat="1" ht="14.1" customHeight="1" x14ac:dyDescent="0.2">
      <c r="H680" s="42"/>
    </row>
    <row r="681" spans="8:8" s="78" customFormat="1" ht="14.1" customHeight="1" x14ac:dyDescent="0.2">
      <c r="H681" s="42"/>
    </row>
    <row r="682" spans="8:8" s="78" customFormat="1" ht="14.1" customHeight="1" x14ac:dyDescent="0.2">
      <c r="H682" s="42"/>
    </row>
    <row r="683" spans="8:8" s="78" customFormat="1" ht="14.1" customHeight="1" x14ac:dyDescent="0.2">
      <c r="H683" s="42"/>
    </row>
    <row r="684" spans="8:8" s="78" customFormat="1" ht="14.1" customHeight="1" x14ac:dyDescent="0.2">
      <c r="H684" s="42"/>
    </row>
    <row r="685" spans="8:8" s="78" customFormat="1" ht="14.1" customHeight="1" x14ac:dyDescent="0.2">
      <c r="H685" s="42"/>
    </row>
    <row r="686" spans="8:8" s="78" customFormat="1" ht="14.1" customHeight="1" x14ac:dyDescent="0.2">
      <c r="H686" s="42"/>
    </row>
    <row r="687" spans="8:8" s="78" customFormat="1" ht="14.1" customHeight="1" x14ac:dyDescent="0.2">
      <c r="H687" s="42"/>
    </row>
    <row r="688" spans="8:8" s="78" customFormat="1" ht="14.1" customHeight="1" x14ac:dyDescent="0.2">
      <c r="H688" s="42"/>
    </row>
    <row r="689" spans="8:8" s="78" customFormat="1" ht="14.1" customHeight="1" x14ac:dyDescent="0.2">
      <c r="H689" s="42"/>
    </row>
    <row r="690" spans="8:8" s="78" customFormat="1" ht="14.1" customHeight="1" x14ac:dyDescent="0.2">
      <c r="H690" s="42"/>
    </row>
    <row r="691" spans="8:8" s="78" customFormat="1" ht="14.1" customHeight="1" x14ac:dyDescent="0.2">
      <c r="H691" s="42"/>
    </row>
    <row r="692" spans="8:8" s="78" customFormat="1" ht="14.1" customHeight="1" x14ac:dyDescent="0.2">
      <c r="H692" s="42"/>
    </row>
    <row r="693" spans="8:8" s="78" customFormat="1" ht="14.1" customHeight="1" x14ac:dyDescent="0.2">
      <c r="H693" s="42"/>
    </row>
    <row r="694" spans="8:8" s="78" customFormat="1" ht="14.1" customHeight="1" x14ac:dyDescent="0.2">
      <c r="H694" s="42"/>
    </row>
    <row r="695" spans="8:8" s="78" customFormat="1" ht="14.1" customHeight="1" x14ac:dyDescent="0.2">
      <c r="H695" s="42"/>
    </row>
    <row r="696" spans="8:8" s="78" customFormat="1" ht="14.1" customHeight="1" x14ac:dyDescent="0.2">
      <c r="H696" s="42"/>
    </row>
    <row r="697" spans="8:8" s="78" customFormat="1" ht="14.1" customHeight="1" x14ac:dyDescent="0.2">
      <c r="H697" s="42"/>
    </row>
    <row r="698" spans="8:8" s="78" customFormat="1" ht="14.1" customHeight="1" x14ac:dyDescent="0.2">
      <c r="H698" s="42"/>
    </row>
    <row r="699" spans="8:8" s="78" customFormat="1" ht="14.1" customHeight="1" x14ac:dyDescent="0.2">
      <c r="H699" s="42"/>
    </row>
    <row r="700" spans="8:8" s="78" customFormat="1" ht="14.1" customHeight="1" x14ac:dyDescent="0.2">
      <c r="H700" s="42"/>
    </row>
    <row r="701" spans="8:8" s="78" customFormat="1" ht="14.1" customHeight="1" x14ac:dyDescent="0.2">
      <c r="H701" s="42"/>
    </row>
    <row r="702" spans="8:8" s="78" customFormat="1" ht="14.1" customHeight="1" x14ac:dyDescent="0.2">
      <c r="H702" s="42"/>
    </row>
    <row r="703" spans="8:8" s="78" customFormat="1" ht="14.1" customHeight="1" x14ac:dyDescent="0.2">
      <c r="H703" s="42"/>
    </row>
    <row r="704" spans="8:8" s="78" customFormat="1" ht="14.1" customHeight="1" x14ac:dyDescent="0.2">
      <c r="H704" s="42"/>
    </row>
    <row r="705" spans="8:8" s="78" customFormat="1" ht="14.1" customHeight="1" x14ac:dyDescent="0.2">
      <c r="H705" s="42"/>
    </row>
    <row r="706" spans="8:8" s="78" customFormat="1" ht="14.1" customHeight="1" x14ac:dyDescent="0.2">
      <c r="H706" s="42"/>
    </row>
    <row r="707" spans="8:8" s="78" customFormat="1" ht="14.1" customHeight="1" x14ac:dyDescent="0.2">
      <c r="H707" s="42"/>
    </row>
    <row r="708" spans="8:8" s="78" customFormat="1" ht="14.1" customHeight="1" x14ac:dyDescent="0.2">
      <c r="H708" s="42"/>
    </row>
    <row r="709" spans="8:8" s="78" customFormat="1" ht="14.1" customHeight="1" x14ac:dyDescent="0.2">
      <c r="H709" s="42"/>
    </row>
    <row r="710" spans="8:8" s="78" customFormat="1" ht="14.1" customHeight="1" x14ac:dyDescent="0.2">
      <c r="H710" s="42"/>
    </row>
    <row r="711" spans="8:8" s="78" customFormat="1" ht="14.1" customHeight="1" x14ac:dyDescent="0.2">
      <c r="H711" s="42"/>
    </row>
    <row r="712" spans="8:8" s="78" customFormat="1" ht="14.1" customHeight="1" x14ac:dyDescent="0.2">
      <c r="H712" s="42"/>
    </row>
    <row r="713" spans="8:8" s="78" customFormat="1" ht="14.1" customHeight="1" x14ac:dyDescent="0.2">
      <c r="H713" s="42"/>
    </row>
    <row r="714" spans="8:8" s="78" customFormat="1" ht="14.1" customHeight="1" x14ac:dyDescent="0.2">
      <c r="H714" s="42"/>
    </row>
    <row r="715" spans="8:8" s="78" customFormat="1" ht="14.1" customHeight="1" x14ac:dyDescent="0.2">
      <c r="H715" s="42"/>
    </row>
    <row r="716" spans="8:8" s="78" customFormat="1" ht="14.1" customHeight="1" x14ac:dyDescent="0.2">
      <c r="H716" s="42"/>
    </row>
    <row r="717" spans="8:8" s="78" customFormat="1" ht="14.1" customHeight="1" x14ac:dyDescent="0.2">
      <c r="H717" s="42"/>
    </row>
    <row r="718" spans="8:8" s="78" customFormat="1" ht="14.1" customHeight="1" x14ac:dyDescent="0.2">
      <c r="H718" s="42"/>
    </row>
    <row r="719" spans="8:8" s="78" customFormat="1" ht="14.1" customHeight="1" x14ac:dyDescent="0.2">
      <c r="H719" s="42"/>
    </row>
    <row r="720" spans="8:8" s="78" customFormat="1" ht="14.1" customHeight="1" x14ac:dyDescent="0.2">
      <c r="H720" s="42"/>
    </row>
    <row r="721" spans="8:8" s="78" customFormat="1" ht="14.1" customHeight="1" x14ac:dyDescent="0.2">
      <c r="H721" s="42"/>
    </row>
    <row r="722" spans="8:8" s="78" customFormat="1" ht="14.1" customHeight="1" x14ac:dyDescent="0.2">
      <c r="H722" s="42"/>
    </row>
    <row r="723" spans="8:8" s="78" customFormat="1" ht="14.1" customHeight="1" x14ac:dyDescent="0.2">
      <c r="H723" s="42"/>
    </row>
    <row r="724" spans="8:8" s="78" customFormat="1" ht="14.1" customHeight="1" x14ac:dyDescent="0.2">
      <c r="H724" s="42"/>
    </row>
    <row r="725" spans="8:8" s="78" customFormat="1" ht="14.1" customHeight="1" x14ac:dyDescent="0.2">
      <c r="H725" s="42"/>
    </row>
    <row r="726" spans="8:8" s="78" customFormat="1" ht="14.1" customHeight="1" x14ac:dyDescent="0.2">
      <c r="H726" s="42"/>
    </row>
    <row r="727" spans="8:8" s="78" customFormat="1" ht="14.1" customHeight="1" x14ac:dyDescent="0.2">
      <c r="H727" s="42"/>
    </row>
    <row r="728" spans="8:8" s="78" customFormat="1" ht="14.1" customHeight="1" x14ac:dyDescent="0.2">
      <c r="H728" s="42"/>
    </row>
    <row r="729" spans="8:8" s="78" customFormat="1" ht="14.1" customHeight="1" x14ac:dyDescent="0.2">
      <c r="H729" s="42"/>
    </row>
    <row r="730" spans="8:8" s="78" customFormat="1" ht="14.1" customHeight="1" x14ac:dyDescent="0.2">
      <c r="H730" s="42"/>
    </row>
    <row r="731" spans="8:8" s="78" customFormat="1" ht="14.1" customHeight="1" x14ac:dyDescent="0.2">
      <c r="H731" s="42"/>
    </row>
    <row r="732" spans="8:8" s="78" customFormat="1" ht="14.1" customHeight="1" x14ac:dyDescent="0.2">
      <c r="H732" s="42"/>
    </row>
    <row r="733" spans="8:8" s="78" customFormat="1" ht="14.1" customHeight="1" x14ac:dyDescent="0.2">
      <c r="H733" s="42"/>
    </row>
    <row r="734" spans="8:8" s="78" customFormat="1" ht="14.1" customHeight="1" x14ac:dyDescent="0.2">
      <c r="H734" s="42"/>
    </row>
    <row r="735" spans="8:8" s="78" customFormat="1" ht="14.1" customHeight="1" x14ac:dyDescent="0.2">
      <c r="H735" s="42"/>
    </row>
    <row r="736" spans="8:8" s="78" customFormat="1" ht="14.1" customHeight="1" x14ac:dyDescent="0.2">
      <c r="H736" s="42"/>
    </row>
    <row r="737" spans="8:8" s="78" customFormat="1" ht="14.1" customHeight="1" x14ac:dyDescent="0.2">
      <c r="H737" s="42"/>
    </row>
    <row r="738" spans="8:8" s="78" customFormat="1" ht="14.1" customHeight="1" x14ac:dyDescent="0.2">
      <c r="H738" s="42"/>
    </row>
    <row r="739" spans="8:8" s="78" customFormat="1" ht="14.1" customHeight="1" x14ac:dyDescent="0.2">
      <c r="H739" s="42"/>
    </row>
    <row r="740" spans="8:8" s="78" customFormat="1" ht="14.1" customHeight="1" x14ac:dyDescent="0.2">
      <c r="H740" s="42"/>
    </row>
    <row r="741" spans="8:8" s="78" customFormat="1" ht="14.1" customHeight="1" x14ac:dyDescent="0.2">
      <c r="H741" s="42"/>
    </row>
    <row r="742" spans="8:8" s="78" customFormat="1" ht="14.1" customHeight="1" x14ac:dyDescent="0.2">
      <c r="H742" s="42"/>
    </row>
    <row r="743" spans="8:8" s="78" customFormat="1" ht="14.1" customHeight="1" x14ac:dyDescent="0.2">
      <c r="H743" s="42"/>
    </row>
    <row r="744" spans="8:8" s="78" customFormat="1" ht="14.1" customHeight="1" x14ac:dyDescent="0.2">
      <c r="H744" s="42"/>
    </row>
    <row r="745" spans="8:8" s="78" customFormat="1" ht="14.1" customHeight="1" x14ac:dyDescent="0.2">
      <c r="H745" s="42"/>
    </row>
    <row r="746" spans="8:8" s="78" customFormat="1" ht="14.1" customHeight="1" x14ac:dyDescent="0.2">
      <c r="H746" s="42"/>
    </row>
    <row r="747" spans="8:8" s="78" customFormat="1" ht="14.1" customHeight="1" x14ac:dyDescent="0.2">
      <c r="H747" s="42"/>
    </row>
    <row r="748" spans="8:8" s="78" customFormat="1" ht="14.1" customHeight="1" x14ac:dyDescent="0.2">
      <c r="H748" s="42"/>
    </row>
    <row r="749" spans="8:8" s="78" customFormat="1" ht="14.1" customHeight="1" x14ac:dyDescent="0.2">
      <c r="H749" s="42"/>
    </row>
    <row r="750" spans="8:8" s="78" customFormat="1" ht="14.1" customHeight="1" x14ac:dyDescent="0.2">
      <c r="H750" s="42"/>
    </row>
    <row r="751" spans="8:8" s="78" customFormat="1" ht="14.1" customHeight="1" x14ac:dyDescent="0.2">
      <c r="H751" s="42"/>
    </row>
    <row r="752" spans="8:8" s="78" customFormat="1" ht="14.1" customHeight="1" x14ac:dyDescent="0.2">
      <c r="H752" s="42"/>
    </row>
    <row r="753" spans="8:8" s="78" customFormat="1" ht="14.1" customHeight="1" x14ac:dyDescent="0.2">
      <c r="H753" s="42"/>
    </row>
    <row r="754" spans="8:8" s="78" customFormat="1" ht="14.1" customHeight="1" x14ac:dyDescent="0.2">
      <c r="H754" s="42"/>
    </row>
    <row r="755" spans="8:8" s="78" customFormat="1" ht="14.1" customHeight="1" x14ac:dyDescent="0.2">
      <c r="H755" s="42"/>
    </row>
    <row r="756" spans="8:8" s="78" customFormat="1" ht="14.1" customHeight="1" x14ac:dyDescent="0.2">
      <c r="H756" s="42"/>
    </row>
    <row r="757" spans="8:8" s="78" customFormat="1" ht="14.1" customHeight="1" x14ac:dyDescent="0.2">
      <c r="H757" s="42"/>
    </row>
    <row r="758" spans="8:8" s="78" customFormat="1" ht="14.1" customHeight="1" x14ac:dyDescent="0.2">
      <c r="H758" s="42"/>
    </row>
    <row r="759" spans="8:8" s="78" customFormat="1" ht="14.1" customHeight="1" x14ac:dyDescent="0.2">
      <c r="H759" s="42"/>
    </row>
    <row r="760" spans="8:8" s="78" customFormat="1" ht="14.1" customHeight="1" x14ac:dyDescent="0.2">
      <c r="H760" s="42"/>
    </row>
    <row r="761" spans="8:8" s="78" customFormat="1" ht="14.1" customHeight="1" x14ac:dyDescent="0.2">
      <c r="H761" s="42"/>
    </row>
    <row r="762" spans="8:8" s="78" customFormat="1" ht="14.1" customHeight="1" x14ac:dyDescent="0.2">
      <c r="H762" s="42"/>
    </row>
    <row r="763" spans="8:8" s="78" customFormat="1" ht="14.1" customHeight="1" x14ac:dyDescent="0.2">
      <c r="H763" s="42"/>
    </row>
    <row r="764" spans="8:8" s="78" customFormat="1" ht="14.1" customHeight="1" x14ac:dyDescent="0.2">
      <c r="H764" s="42"/>
    </row>
    <row r="765" spans="8:8" s="78" customFormat="1" ht="14.1" customHeight="1" x14ac:dyDescent="0.2">
      <c r="H765" s="42"/>
    </row>
    <row r="766" spans="8:8" s="78" customFormat="1" ht="14.1" customHeight="1" x14ac:dyDescent="0.2">
      <c r="H766" s="42"/>
    </row>
    <row r="767" spans="8:8" s="78" customFormat="1" ht="14.1" customHeight="1" x14ac:dyDescent="0.2">
      <c r="H767" s="42"/>
    </row>
    <row r="768" spans="8:8" s="78" customFormat="1" ht="14.1" customHeight="1" x14ac:dyDescent="0.2">
      <c r="H768" s="42"/>
    </row>
    <row r="769" spans="8:8" s="78" customFormat="1" ht="14.1" customHeight="1" x14ac:dyDescent="0.2">
      <c r="H769" s="42"/>
    </row>
    <row r="770" spans="8:8" s="78" customFormat="1" ht="14.1" customHeight="1" x14ac:dyDescent="0.2">
      <c r="H770" s="42"/>
    </row>
    <row r="771" spans="8:8" s="78" customFormat="1" ht="14.1" customHeight="1" x14ac:dyDescent="0.2">
      <c r="H771" s="42"/>
    </row>
    <row r="772" spans="8:8" s="78" customFormat="1" ht="14.1" customHeight="1" x14ac:dyDescent="0.2">
      <c r="H772" s="42"/>
    </row>
    <row r="773" spans="8:8" s="78" customFormat="1" ht="14.1" customHeight="1" x14ac:dyDescent="0.2">
      <c r="H773" s="42"/>
    </row>
    <row r="774" spans="8:8" s="78" customFormat="1" ht="14.1" customHeight="1" x14ac:dyDescent="0.2">
      <c r="H774" s="42"/>
    </row>
    <row r="775" spans="8:8" s="78" customFormat="1" ht="14.1" customHeight="1" x14ac:dyDescent="0.2">
      <c r="H775" s="42"/>
    </row>
    <row r="776" spans="8:8" s="78" customFormat="1" ht="14.1" customHeight="1" x14ac:dyDescent="0.2">
      <c r="H776" s="42"/>
    </row>
    <row r="777" spans="8:8" s="78" customFormat="1" ht="14.1" customHeight="1" x14ac:dyDescent="0.2">
      <c r="H777" s="42"/>
    </row>
    <row r="778" spans="8:8" s="78" customFormat="1" ht="14.1" customHeight="1" x14ac:dyDescent="0.2">
      <c r="H778" s="42"/>
    </row>
    <row r="779" spans="8:8" s="78" customFormat="1" ht="14.1" customHeight="1" x14ac:dyDescent="0.2">
      <c r="H779" s="42"/>
    </row>
    <row r="780" spans="8:8" s="78" customFormat="1" ht="14.1" customHeight="1" x14ac:dyDescent="0.2">
      <c r="H780" s="42"/>
    </row>
    <row r="781" spans="8:8" s="78" customFormat="1" ht="14.1" customHeight="1" x14ac:dyDescent="0.2">
      <c r="H781" s="42"/>
    </row>
    <row r="782" spans="8:8" s="78" customFormat="1" ht="14.1" customHeight="1" x14ac:dyDescent="0.2">
      <c r="H782" s="42"/>
    </row>
    <row r="783" spans="8:8" s="78" customFormat="1" ht="14.1" customHeight="1" x14ac:dyDescent="0.2">
      <c r="H783" s="42"/>
    </row>
    <row r="784" spans="8:8" s="78" customFormat="1" ht="14.1" customHeight="1" x14ac:dyDescent="0.2">
      <c r="H784" s="42"/>
    </row>
    <row r="785" spans="8:8" s="78" customFormat="1" ht="14.1" customHeight="1" x14ac:dyDescent="0.2">
      <c r="H785" s="42"/>
    </row>
    <row r="786" spans="8:8" s="78" customFormat="1" ht="14.1" customHeight="1" x14ac:dyDescent="0.2">
      <c r="H786" s="42"/>
    </row>
    <row r="787" spans="8:8" s="78" customFormat="1" ht="14.1" customHeight="1" x14ac:dyDescent="0.2">
      <c r="H787" s="42"/>
    </row>
    <row r="788" spans="8:8" s="78" customFormat="1" ht="14.1" customHeight="1" x14ac:dyDescent="0.2">
      <c r="H788" s="42"/>
    </row>
    <row r="789" spans="8:8" s="78" customFormat="1" ht="14.1" customHeight="1" x14ac:dyDescent="0.2">
      <c r="H789" s="42"/>
    </row>
    <row r="790" spans="8:8" s="78" customFormat="1" ht="14.1" customHeight="1" x14ac:dyDescent="0.2">
      <c r="H790" s="42"/>
    </row>
    <row r="791" spans="8:8" s="78" customFormat="1" ht="14.1" customHeight="1" x14ac:dyDescent="0.2">
      <c r="H791" s="42"/>
    </row>
    <row r="792" spans="8:8" s="78" customFormat="1" ht="14.1" customHeight="1" x14ac:dyDescent="0.2">
      <c r="H792" s="42"/>
    </row>
    <row r="793" spans="8:8" s="78" customFormat="1" ht="14.1" customHeight="1" x14ac:dyDescent="0.2">
      <c r="H793" s="42"/>
    </row>
    <row r="794" spans="8:8" s="78" customFormat="1" ht="14.1" customHeight="1" x14ac:dyDescent="0.2">
      <c r="H794" s="42"/>
    </row>
    <row r="795" spans="8:8" s="78" customFormat="1" ht="14.1" customHeight="1" x14ac:dyDescent="0.2">
      <c r="H795" s="42"/>
    </row>
    <row r="796" spans="8:8" s="78" customFormat="1" ht="14.1" customHeight="1" x14ac:dyDescent="0.2">
      <c r="H796" s="42"/>
    </row>
    <row r="797" spans="8:8" s="78" customFormat="1" ht="14.1" customHeight="1" x14ac:dyDescent="0.2">
      <c r="H797" s="42"/>
    </row>
    <row r="798" spans="8:8" s="78" customFormat="1" ht="14.1" customHeight="1" x14ac:dyDescent="0.2">
      <c r="H798" s="42"/>
    </row>
    <row r="799" spans="8:8" s="78" customFormat="1" ht="14.1" customHeight="1" x14ac:dyDescent="0.2">
      <c r="H799" s="42"/>
    </row>
    <row r="800" spans="8:8" s="78" customFormat="1" ht="14.1" customHeight="1" x14ac:dyDescent="0.2">
      <c r="H800" s="42"/>
    </row>
    <row r="801" spans="8:8" s="78" customFormat="1" ht="14.1" customHeight="1" x14ac:dyDescent="0.2">
      <c r="H801" s="42"/>
    </row>
    <row r="802" spans="8:8" s="78" customFormat="1" ht="14.1" customHeight="1" x14ac:dyDescent="0.2">
      <c r="H802" s="42"/>
    </row>
    <row r="803" spans="8:8" s="78" customFormat="1" ht="14.1" customHeight="1" x14ac:dyDescent="0.2">
      <c r="H803" s="42"/>
    </row>
    <row r="804" spans="8:8" s="78" customFormat="1" ht="14.1" customHeight="1" x14ac:dyDescent="0.2">
      <c r="H804" s="42"/>
    </row>
    <row r="805" spans="8:8" s="78" customFormat="1" ht="14.1" customHeight="1" x14ac:dyDescent="0.2">
      <c r="H805" s="42"/>
    </row>
    <row r="806" spans="8:8" s="78" customFormat="1" ht="14.1" customHeight="1" x14ac:dyDescent="0.2">
      <c r="H806" s="42"/>
    </row>
    <row r="807" spans="8:8" s="78" customFormat="1" ht="14.1" customHeight="1" x14ac:dyDescent="0.2">
      <c r="H807" s="42"/>
    </row>
    <row r="808" spans="8:8" s="78" customFormat="1" ht="14.1" customHeight="1" x14ac:dyDescent="0.2">
      <c r="H808" s="42"/>
    </row>
    <row r="809" spans="8:8" s="78" customFormat="1" ht="14.1" customHeight="1" x14ac:dyDescent="0.2">
      <c r="H809" s="42"/>
    </row>
    <row r="810" spans="8:8" s="78" customFormat="1" ht="14.1" customHeight="1" x14ac:dyDescent="0.2">
      <c r="H810" s="42"/>
    </row>
    <row r="811" spans="8:8" s="78" customFormat="1" ht="14.1" customHeight="1" x14ac:dyDescent="0.2">
      <c r="H811" s="42"/>
    </row>
    <row r="812" spans="8:8" s="78" customFormat="1" ht="14.1" customHeight="1" x14ac:dyDescent="0.2">
      <c r="H812" s="42"/>
    </row>
    <row r="813" spans="8:8" s="78" customFormat="1" ht="14.1" customHeight="1" x14ac:dyDescent="0.2">
      <c r="H813" s="42"/>
    </row>
    <row r="814" spans="8:8" s="78" customFormat="1" ht="14.1" customHeight="1" x14ac:dyDescent="0.2">
      <c r="H814" s="42"/>
    </row>
    <row r="815" spans="8:8" s="78" customFormat="1" ht="14.1" customHeight="1" x14ac:dyDescent="0.2">
      <c r="H815" s="42"/>
    </row>
    <row r="816" spans="8:8" s="78" customFormat="1" ht="14.1" customHeight="1" x14ac:dyDescent="0.2">
      <c r="H816" s="42"/>
    </row>
    <row r="817" spans="8:8" s="78" customFormat="1" ht="14.1" customHeight="1" x14ac:dyDescent="0.2">
      <c r="H817" s="42"/>
    </row>
    <row r="818" spans="8:8" s="78" customFormat="1" ht="14.1" customHeight="1" x14ac:dyDescent="0.2">
      <c r="H818" s="42"/>
    </row>
    <row r="819" spans="8:8" s="78" customFormat="1" ht="14.1" customHeight="1" x14ac:dyDescent="0.2">
      <c r="H819" s="42"/>
    </row>
    <row r="820" spans="8:8" s="78" customFormat="1" ht="14.1" customHeight="1" x14ac:dyDescent="0.2">
      <c r="H820" s="42"/>
    </row>
    <row r="821" spans="8:8" s="78" customFormat="1" ht="14.1" customHeight="1" x14ac:dyDescent="0.2">
      <c r="H821" s="42"/>
    </row>
    <row r="822" spans="8:8" s="78" customFormat="1" ht="14.1" customHeight="1" x14ac:dyDescent="0.2">
      <c r="H822" s="42"/>
    </row>
    <row r="823" spans="8:8" s="78" customFormat="1" ht="14.1" customHeight="1" x14ac:dyDescent="0.2">
      <c r="H823" s="42"/>
    </row>
    <row r="824" spans="8:8" s="78" customFormat="1" ht="14.1" customHeight="1" x14ac:dyDescent="0.2">
      <c r="H824" s="42"/>
    </row>
    <row r="825" spans="8:8" s="78" customFormat="1" ht="14.1" customHeight="1" x14ac:dyDescent="0.2">
      <c r="H825" s="42"/>
    </row>
    <row r="826" spans="8:8" s="78" customFormat="1" ht="14.1" customHeight="1" x14ac:dyDescent="0.2">
      <c r="H826" s="42"/>
    </row>
    <row r="827" spans="8:8" s="78" customFormat="1" ht="14.1" customHeight="1" x14ac:dyDescent="0.2">
      <c r="H827" s="42"/>
    </row>
    <row r="828" spans="8:8" s="78" customFormat="1" ht="14.1" customHeight="1" x14ac:dyDescent="0.2">
      <c r="H828" s="42"/>
    </row>
    <row r="829" spans="8:8" s="78" customFormat="1" ht="14.1" customHeight="1" x14ac:dyDescent="0.2">
      <c r="H829" s="42"/>
    </row>
    <row r="830" spans="8:8" s="78" customFormat="1" ht="14.1" customHeight="1" x14ac:dyDescent="0.2">
      <c r="H830" s="42"/>
    </row>
    <row r="831" spans="8:8" s="78" customFormat="1" ht="14.1" customHeight="1" x14ac:dyDescent="0.2">
      <c r="H831" s="42"/>
    </row>
    <row r="832" spans="8:8" s="78" customFormat="1" ht="14.1" customHeight="1" x14ac:dyDescent="0.2">
      <c r="H832" s="42"/>
    </row>
    <row r="833" spans="8:8" s="78" customFormat="1" ht="14.1" customHeight="1" x14ac:dyDescent="0.2">
      <c r="H833" s="42"/>
    </row>
    <row r="834" spans="8:8" s="78" customFormat="1" ht="14.1" customHeight="1" x14ac:dyDescent="0.2">
      <c r="H834" s="42"/>
    </row>
    <row r="835" spans="8:8" s="78" customFormat="1" ht="14.1" customHeight="1" x14ac:dyDescent="0.2">
      <c r="H835" s="42"/>
    </row>
    <row r="836" spans="8:8" s="78" customFormat="1" ht="14.1" customHeight="1" x14ac:dyDescent="0.2">
      <c r="H836" s="42"/>
    </row>
    <row r="837" spans="8:8" s="78" customFormat="1" ht="14.1" customHeight="1" x14ac:dyDescent="0.2">
      <c r="H837" s="42"/>
    </row>
    <row r="838" spans="8:8" s="78" customFormat="1" ht="14.1" customHeight="1" x14ac:dyDescent="0.2">
      <c r="H838" s="42"/>
    </row>
    <row r="839" spans="8:8" s="78" customFormat="1" ht="14.1" customHeight="1" x14ac:dyDescent="0.2">
      <c r="H839" s="42"/>
    </row>
    <row r="840" spans="8:8" s="78" customFormat="1" ht="14.1" customHeight="1" x14ac:dyDescent="0.2">
      <c r="H840" s="42"/>
    </row>
    <row r="841" spans="8:8" s="78" customFormat="1" ht="14.1" customHeight="1" x14ac:dyDescent="0.2">
      <c r="H841" s="42"/>
    </row>
    <row r="842" spans="8:8" s="78" customFormat="1" ht="14.1" customHeight="1" x14ac:dyDescent="0.2">
      <c r="H842" s="42"/>
    </row>
    <row r="843" spans="8:8" s="78" customFormat="1" ht="14.1" customHeight="1" x14ac:dyDescent="0.2">
      <c r="H843" s="42"/>
    </row>
    <row r="844" spans="8:8" s="78" customFormat="1" ht="14.1" customHeight="1" x14ac:dyDescent="0.2">
      <c r="H844" s="42"/>
    </row>
    <row r="845" spans="8:8" s="78" customFormat="1" ht="14.1" customHeight="1" x14ac:dyDescent="0.2">
      <c r="H845" s="42"/>
    </row>
    <row r="846" spans="8:8" s="78" customFormat="1" ht="14.1" customHeight="1" x14ac:dyDescent="0.2">
      <c r="H846" s="42"/>
    </row>
    <row r="847" spans="8:8" s="78" customFormat="1" ht="14.1" customHeight="1" x14ac:dyDescent="0.2">
      <c r="H847" s="42"/>
    </row>
    <row r="848" spans="8:8" s="78" customFormat="1" ht="14.1" customHeight="1" x14ac:dyDescent="0.2">
      <c r="H848" s="42"/>
    </row>
    <row r="849" spans="8:8" s="78" customFormat="1" ht="14.1" customHeight="1" x14ac:dyDescent="0.2">
      <c r="H849" s="42"/>
    </row>
    <row r="850" spans="8:8" s="78" customFormat="1" ht="14.1" customHeight="1" x14ac:dyDescent="0.2">
      <c r="H850" s="42"/>
    </row>
    <row r="851" spans="8:8" s="78" customFormat="1" ht="14.1" customHeight="1" x14ac:dyDescent="0.2">
      <c r="H851" s="42"/>
    </row>
    <row r="852" spans="8:8" s="78" customFormat="1" ht="14.1" customHeight="1" x14ac:dyDescent="0.2">
      <c r="H852" s="42"/>
    </row>
    <row r="853" spans="8:8" s="78" customFormat="1" ht="14.1" customHeight="1" x14ac:dyDescent="0.2">
      <c r="H853" s="42"/>
    </row>
    <row r="854" spans="8:8" s="78" customFormat="1" ht="14.1" customHeight="1" x14ac:dyDescent="0.2">
      <c r="H854" s="42"/>
    </row>
    <row r="855" spans="8:8" s="78" customFormat="1" ht="14.1" customHeight="1" x14ac:dyDescent="0.2">
      <c r="H855" s="42"/>
    </row>
    <row r="856" spans="8:8" s="78" customFormat="1" ht="14.1" customHeight="1" x14ac:dyDescent="0.2">
      <c r="H856" s="42"/>
    </row>
    <row r="857" spans="8:8" s="78" customFormat="1" ht="14.1" customHeight="1" x14ac:dyDescent="0.2">
      <c r="H857" s="42"/>
    </row>
    <row r="858" spans="8:8" s="78" customFormat="1" ht="14.1" customHeight="1" x14ac:dyDescent="0.2">
      <c r="H858" s="42"/>
    </row>
    <row r="859" spans="8:8" s="78" customFormat="1" ht="14.1" customHeight="1" x14ac:dyDescent="0.2">
      <c r="H859" s="42"/>
    </row>
    <row r="860" spans="8:8" s="78" customFormat="1" ht="14.1" customHeight="1" x14ac:dyDescent="0.2">
      <c r="H860" s="42"/>
    </row>
    <row r="861" spans="8:8" s="78" customFormat="1" ht="14.1" customHeight="1" x14ac:dyDescent="0.2">
      <c r="H861" s="42"/>
    </row>
    <row r="862" spans="8:8" s="78" customFormat="1" ht="14.1" customHeight="1" x14ac:dyDescent="0.2">
      <c r="H862" s="42"/>
    </row>
    <row r="863" spans="8:8" s="78" customFormat="1" ht="14.1" customHeight="1" x14ac:dyDescent="0.2">
      <c r="H863" s="42"/>
    </row>
    <row r="864" spans="8:8" s="78" customFormat="1" ht="14.1" customHeight="1" x14ac:dyDescent="0.2">
      <c r="H864" s="42"/>
    </row>
    <row r="865" spans="8:8" s="78" customFormat="1" ht="14.1" customHeight="1" x14ac:dyDescent="0.2">
      <c r="H865" s="42"/>
    </row>
    <row r="866" spans="8:8" s="78" customFormat="1" ht="14.1" customHeight="1" x14ac:dyDescent="0.2">
      <c r="H866" s="42"/>
    </row>
    <row r="867" spans="8:8" s="78" customFormat="1" ht="14.1" customHeight="1" x14ac:dyDescent="0.2">
      <c r="H867" s="42"/>
    </row>
    <row r="868" spans="8:8" s="78" customFormat="1" ht="14.1" customHeight="1" x14ac:dyDescent="0.2">
      <c r="H868" s="42"/>
    </row>
    <row r="869" spans="8:8" s="78" customFormat="1" ht="14.1" customHeight="1" x14ac:dyDescent="0.2">
      <c r="H869" s="42"/>
    </row>
    <row r="870" spans="8:8" s="78" customFormat="1" ht="14.1" customHeight="1" x14ac:dyDescent="0.2">
      <c r="H870" s="42"/>
    </row>
    <row r="871" spans="8:8" s="78" customFormat="1" ht="14.1" customHeight="1" x14ac:dyDescent="0.2">
      <c r="H871" s="42"/>
    </row>
    <row r="872" spans="8:8" s="78" customFormat="1" ht="14.1" customHeight="1" x14ac:dyDescent="0.2">
      <c r="H872" s="42"/>
    </row>
    <row r="873" spans="8:8" s="78" customFormat="1" ht="14.1" customHeight="1" x14ac:dyDescent="0.2">
      <c r="H873" s="42"/>
    </row>
    <row r="874" spans="8:8" s="78" customFormat="1" ht="14.1" customHeight="1" x14ac:dyDescent="0.2">
      <c r="H874" s="42"/>
    </row>
    <row r="875" spans="8:8" s="78" customFormat="1" ht="14.1" customHeight="1" x14ac:dyDescent="0.2">
      <c r="H875" s="42"/>
    </row>
    <row r="876" spans="8:8" s="78" customFormat="1" ht="14.1" customHeight="1" x14ac:dyDescent="0.2">
      <c r="H876" s="42"/>
    </row>
    <row r="877" spans="8:8" s="78" customFormat="1" ht="14.1" customHeight="1" x14ac:dyDescent="0.2">
      <c r="H877" s="42"/>
    </row>
    <row r="878" spans="8:8" s="78" customFormat="1" ht="14.1" customHeight="1" x14ac:dyDescent="0.2">
      <c r="H878" s="42"/>
    </row>
    <row r="879" spans="8:8" s="78" customFormat="1" ht="14.1" customHeight="1" x14ac:dyDescent="0.2">
      <c r="H879" s="42"/>
    </row>
    <row r="880" spans="8:8" s="78" customFormat="1" ht="14.1" customHeight="1" x14ac:dyDescent="0.2">
      <c r="H880" s="42"/>
    </row>
    <row r="881" spans="8:8" s="78" customFormat="1" ht="14.1" customHeight="1" x14ac:dyDescent="0.2">
      <c r="H881" s="42"/>
    </row>
    <row r="882" spans="8:8" s="78" customFormat="1" ht="14.1" customHeight="1" x14ac:dyDescent="0.2">
      <c r="H882" s="42"/>
    </row>
    <row r="883" spans="8:8" s="78" customFormat="1" ht="14.1" customHeight="1" x14ac:dyDescent="0.2">
      <c r="H883" s="42"/>
    </row>
    <row r="884" spans="8:8" s="78" customFormat="1" ht="14.1" customHeight="1" x14ac:dyDescent="0.2">
      <c r="H884" s="42"/>
    </row>
    <row r="885" spans="8:8" s="78" customFormat="1" ht="14.1" customHeight="1" x14ac:dyDescent="0.2">
      <c r="H885" s="42"/>
    </row>
    <row r="886" spans="8:8" s="78" customFormat="1" ht="14.1" customHeight="1" x14ac:dyDescent="0.2">
      <c r="H886" s="42"/>
    </row>
    <row r="887" spans="8:8" s="78" customFormat="1" ht="14.1" customHeight="1" x14ac:dyDescent="0.2">
      <c r="H887" s="42"/>
    </row>
    <row r="888" spans="8:8" s="78" customFormat="1" ht="14.1" customHeight="1" x14ac:dyDescent="0.2">
      <c r="H888" s="42"/>
    </row>
    <row r="889" spans="8:8" s="78" customFormat="1" ht="14.1" customHeight="1" x14ac:dyDescent="0.2">
      <c r="H889" s="42"/>
    </row>
    <row r="890" spans="8:8" s="78" customFormat="1" ht="14.1" customHeight="1" x14ac:dyDescent="0.2">
      <c r="H890" s="42"/>
    </row>
    <row r="891" spans="8:8" s="78" customFormat="1" ht="14.1" customHeight="1" x14ac:dyDescent="0.2">
      <c r="H891" s="42"/>
    </row>
    <row r="892" spans="8:8" s="78" customFormat="1" ht="14.1" customHeight="1" x14ac:dyDescent="0.2">
      <c r="H892" s="42"/>
    </row>
    <row r="893" spans="8:8" s="78" customFormat="1" ht="14.1" customHeight="1" x14ac:dyDescent="0.2">
      <c r="H893" s="42"/>
    </row>
    <row r="894" spans="8:8" s="78" customFormat="1" ht="14.1" customHeight="1" x14ac:dyDescent="0.2">
      <c r="H894" s="42"/>
    </row>
    <row r="895" spans="8:8" s="78" customFormat="1" ht="14.1" customHeight="1" x14ac:dyDescent="0.2">
      <c r="H895" s="42"/>
    </row>
    <row r="896" spans="8:8" s="78" customFormat="1" ht="14.1" customHeight="1" x14ac:dyDescent="0.2">
      <c r="H896" s="42"/>
    </row>
    <row r="897" spans="8:8" s="78" customFormat="1" ht="14.1" customHeight="1" x14ac:dyDescent="0.2">
      <c r="H897" s="42"/>
    </row>
    <row r="898" spans="8:8" s="78" customFormat="1" ht="14.1" customHeight="1" x14ac:dyDescent="0.2">
      <c r="H898" s="42"/>
    </row>
    <row r="899" spans="8:8" s="78" customFormat="1" ht="14.1" customHeight="1" x14ac:dyDescent="0.2">
      <c r="H899" s="42"/>
    </row>
    <row r="900" spans="8:8" s="78" customFormat="1" ht="14.1" customHeight="1" x14ac:dyDescent="0.2">
      <c r="H900" s="42"/>
    </row>
    <row r="901" spans="8:8" s="78" customFormat="1" ht="14.1" customHeight="1" x14ac:dyDescent="0.2">
      <c r="H901" s="42"/>
    </row>
    <row r="902" spans="8:8" s="78" customFormat="1" ht="14.1" customHeight="1" x14ac:dyDescent="0.2">
      <c r="H902" s="42"/>
    </row>
    <row r="903" spans="8:8" s="78" customFormat="1" ht="14.1" customHeight="1" x14ac:dyDescent="0.2">
      <c r="H903" s="42"/>
    </row>
    <row r="904" spans="8:8" s="78" customFormat="1" ht="14.1" customHeight="1" x14ac:dyDescent="0.2">
      <c r="H904" s="42"/>
    </row>
    <row r="905" spans="8:8" s="78" customFormat="1" ht="14.1" customHeight="1" x14ac:dyDescent="0.2">
      <c r="H905" s="42"/>
    </row>
    <row r="906" spans="8:8" s="78" customFormat="1" ht="14.1" customHeight="1" x14ac:dyDescent="0.2">
      <c r="H906" s="42"/>
    </row>
    <row r="907" spans="8:8" s="78" customFormat="1" ht="14.1" customHeight="1" x14ac:dyDescent="0.2">
      <c r="H907" s="42"/>
    </row>
    <row r="908" spans="8:8" s="78" customFormat="1" ht="14.1" customHeight="1" x14ac:dyDescent="0.2">
      <c r="H908" s="42"/>
    </row>
    <row r="909" spans="8:8" s="78" customFormat="1" ht="14.1" customHeight="1" x14ac:dyDescent="0.2">
      <c r="H909" s="42"/>
    </row>
    <row r="910" spans="8:8" s="78" customFormat="1" ht="14.1" customHeight="1" x14ac:dyDescent="0.2">
      <c r="H910" s="42"/>
    </row>
    <row r="911" spans="8:8" s="78" customFormat="1" ht="14.1" customHeight="1" x14ac:dyDescent="0.2">
      <c r="H911" s="42"/>
    </row>
    <row r="912" spans="8:8" s="78" customFormat="1" ht="14.1" customHeight="1" x14ac:dyDescent="0.2">
      <c r="H912" s="42"/>
    </row>
    <row r="913" spans="8:8" s="78" customFormat="1" ht="14.1" customHeight="1" x14ac:dyDescent="0.2">
      <c r="H913" s="42"/>
    </row>
    <row r="914" spans="8:8" s="78" customFormat="1" ht="14.1" customHeight="1" x14ac:dyDescent="0.2">
      <c r="H914" s="42"/>
    </row>
    <row r="915" spans="8:8" s="78" customFormat="1" ht="14.1" customHeight="1" x14ac:dyDescent="0.2">
      <c r="H915" s="42"/>
    </row>
    <row r="916" spans="8:8" s="78" customFormat="1" ht="14.1" customHeight="1" x14ac:dyDescent="0.2">
      <c r="H916" s="42"/>
    </row>
    <row r="917" spans="8:8" s="78" customFormat="1" ht="14.1" customHeight="1" x14ac:dyDescent="0.2">
      <c r="H917" s="42"/>
    </row>
    <row r="918" spans="8:8" s="78" customFormat="1" ht="14.1" customHeight="1" x14ac:dyDescent="0.2">
      <c r="H918" s="42"/>
    </row>
    <row r="919" spans="8:8" s="78" customFormat="1" ht="14.1" customHeight="1" x14ac:dyDescent="0.2">
      <c r="H919" s="42"/>
    </row>
    <row r="920" spans="8:8" s="78" customFormat="1" ht="14.1" customHeight="1" x14ac:dyDescent="0.2">
      <c r="H920" s="42"/>
    </row>
    <row r="921" spans="8:8" s="78" customFormat="1" ht="14.1" customHeight="1" x14ac:dyDescent="0.2">
      <c r="H921" s="42"/>
    </row>
    <row r="922" spans="8:8" s="78" customFormat="1" ht="14.1" customHeight="1" x14ac:dyDescent="0.2">
      <c r="H922" s="42"/>
    </row>
    <row r="923" spans="8:8" s="78" customFormat="1" ht="14.1" customHeight="1" x14ac:dyDescent="0.2">
      <c r="H923" s="42"/>
    </row>
    <row r="924" spans="8:8" s="78" customFormat="1" ht="14.1" customHeight="1" x14ac:dyDescent="0.2">
      <c r="H924" s="42"/>
    </row>
    <row r="925" spans="8:8" s="78" customFormat="1" ht="14.1" customHeight="1" x14ac:dyDescent="0.2">
      <c r="H925" s="42"/>
    </row>
    <row r="926" spans="8:8" s="78" customFormat="1" ht="14.1" customHeight="1" x14ac:dyDescent="0.2">
      <c r="H926" s="42"/>
    </row>
    <row r="927" spans="8:8" s="78" customFormat="1" ht="14.1" customHeight="1" x14ac:dyDescent="0.2">
      <c r="H927" s="42"/>
    </row>
    <row r="928" spans="8:8" s="78" customFormat="1" ht="14.1" customHeight="1" x14ac:dyDescent="0.2">
      <c r="H928" s="42"/>
    </row>
    <row r="929" spans="8:8" s="78" customFormat="1" ht="14.1" customHeight="1" x14ac:dyDescent="0.2">
      <c r="H929" s="42"/>
    </row>
    <row r="930" spans="8:8" s="78" customFormat="1" ht="14.1" customHeight="1" x14ac:dyDescent="0.2">
      <c r="H930" s="42"/>
    </row>
    <row r="931" spans="8:8" s="78" customFormat="1" ht="14.1" customHeight="1" x14ac:dyDescent="0.2">
      <c r="H931" s="42"/>
    </row>
    <row r="932" spans="8:8" s="78" customFormat="1" ht="14.1" customHeight="1" x14ac:dyDescent="0.2">
      <c r="H932" s="42"/>
    </row>
    <row r="933" spans="8:8" s="78" customFormat="1" ht="14.1" customHeight="1" x14ac:dyDescent="0.2">
      <c r="H933" s="42"/>
    </row>
    <row r="934" spans="8:8" s="78" customFormat="1" ht="14.1" customHeight="1" x14ac:dyDescent="0.2">
      <c r="H934" s="42"/>
    </row>
    <row r="935" spans="8:8" s="78" customFormat="1" ht="14.1" customHeight="1" x14ac:dyDescent="0.2">
      <c r="H935" s="42"/>
    </row>
    <row r="936" spans="8:8" s="78" customFormat="1" ht="14.1" customHeight="1" x14ac:dyDescent="0.2">
      <c r="H936" s="42"/>
    </row>
    <row r="937" spans="8:8" s="78" customFormat="1" ht="14.1" customHeight="1" x14ac:dyDescent="0.2">
      <c r="H937" s="42"/>
    </row>
    <row r="938" spans="8:8" s="78" customFormat="1" ht="14.1" customHeight="1" x14ac:dyDescent="0.2">
      <c r="H938" s="42"/>
    </row>
    <row r="939" spans="8:8" s="78" customFormat="1" ht="14.1" customHeight="1" x14ac:dyDescent="0.2">
      <c r="H939" s="42"/>
    </row>
    <row r="940" spans="8:8" s="78" customFormat="1" ht="14.1" customHeight="1" x14ac:dyDescent="0.2">
      <c r="H940" s="42"/>
    </row>
    <row r="941" spans="8:8" s="78" customFormat="1" ht="14.1" customHeight="1" x14ac:dyDescent="0.2">
      <c r="H941" s="42"/>
    </row>
    <row r="942" spans="8:8" s="78" customFormat="1" ht="14.1" customHeight="1" x14ac:dyDescent="0.2">
      <c r="H942" s="42"/>
    </row>
    <row r="943" spans="8:8" s="78" customFormat="1" ht="14.1" customHeight="1" x14ac:dyDescent="0.2">
      <c r="H943" s="42"/>
    </row>
    <row r="944" spans="8:8" s="78" customFormat="1" ht="14.1" customHeight="1" x14ac:dyDescent="0.2">
      <c r="H944" s="42"/>
    </row>
    <row r="945" spans="8:8" s="78" customFormat="1" ht="14.1" customHeight="1" x14ac:dyDescent="0.2">
      <c r="H945" s="42"/>
    </row>
    <row r="946" spans="8:8" s="78" customFormat="1" ht="14.1" customHeight="1" x14ac:dyDescent="0.2">
      <c r="H946" s="42"/>
    </row>
    <row r="947" spans="8:8" s="78" customFormat="1" ht="14.1" customHeight="1" x14ac:dyDescent="0.2">
      <c r="H947" s="42"/>
    </row>
    <row r="948" spans="8:8" s="78" customFormat="1" ht="14.1" customHeight="1" x14ac:dyDescent="0.2">
      <c r="H948" s="42"/>
    </row>
    <row r="949" spans="8:8" s="78" customFormat="1" ht="14.1" customHeight="1" x14ac:dyDescent="0.2">
      <c r="H949" s="42"/>
    </row>
    <row r="950" spans="8:8" s="78" customFormat="1" ht="14.1" customHeight="1" x14ac:dyDescent="0.2">
      <c r="H950" s="42"/>
    </row>
    <row r="951" spans="8:8" s="78" customFormat="1" ht="14.1" customHeight="1" x14ac:dyDescent="0.2">
      <c r="H951" s="42"/>
    </row>
    <row r="952" spans="8:8" s="78" customFormat="1" ht="14.1" customHeight="1" x14ac:dyDescent="0.2">
      <c r="H952" s="42"/>
    </row>
    <row r="953" spans="8:8" s="78" customFormat="1" ht="14.1" customHeight="1" x14ac:dyDescent="0.2">
      <c r="H953" s="42"/>
    </row>
    <row r="954" spans="8:8" s="78" customFormat="1" ht="14.1" customHeight="1" x14ac:dyDescent="0.2">
      <c r="H954" s="42"/>
    </row>
    <row r="955" spans="8:8" s="78" customFormat="1" ht="14.1" customHeight="1" x14ac:dyDescent="0.2">
      <c r="H955" s="42"/>
    </row>
    <row r="956" spans="8:8" s="78" customFormat="1" ht="14.1" customHeight="1" x14ac:dyDescent="0.2">
      <c r="H956" s="42"/>
    </row>
    <row r="957" spans="8:8" s="78" customFormat="1" ht="14.1" customHeight="1" x14ac:dyDescent="0.2">
      <c r="H957" s="42"/>
    </row>
    <row r="958" spans="8:8" s="78" customFormat="1" ht="14.1" customHeight="1" x14ac:dyDescent="0.2">
      <c r="H958" s="42"/>
    </row>
    <row r="959" spans="8:8" s="78" customFormat="1" ht="14.1" customHeight="1" x14ac:dyDescent="0.2">
      <c r="H959" s="42"/>
    </row>
    <row r="960" spans="8:8" s="78" customFormat="1" ht="14.1" customHeight="1" x14ac:dyDescent="0.2">
      <c r="H960" s="42"/>
    </row>
    <row r="961" spans="8:8" s="78" customFormat="1" ht="14.1" customHeight="1" x14ac:dyDescent="0.2">
      <c r="H961" s="42"/>
    </row>
    <row r="962" spans="8:8" s="78" customFormat="1" ht="14.1" customHeight="1" x14ac:dyDescent="0.2">
      <c r="H962" s="42"/>
    </row>
    <row r="963" spans="8:8" s="78" customFormat="1" ht="14.1" customHeight="1" x14ac:dyDescent="0.2">
      <c r="H963" s="42"/>
    </row>
    <row r="964" spans="8:8" s="78" customFormat="1" ht="14.1" customHeight="1" x14ac:dyDescent="0.2">
      <c r="H964" s="42"/>
    </row>
    <row r="965" spans="8:8" s="78" customFormat="1" ht="14.1" customHeight="1" x14ac:dyDescent="0.2">
      <c r="H965" s="42"/>
    </row>
    <row r="966" spans="8:8" s="78" customFormat="1" ht="14.1" customHeight="1" x14ac:dyDescent="0.2">
      <c r="H966" s="42"/>
    </row>
    <row r="967" spans="8:8" s="78" customFormat="1" ht="14.1" customHeight="1" x14ac:dyDescent="0.2">
      <c r="H967" s="42"/>
    </row>
    <row r="968" spans="8:8" s="78" customFormat="1" ht="14.1" customHeight="1" x14ac:dyDescent="0.2">
      <c r="H968" s="42"/>
    </row>
    <row r="969" spans="8:8" s="78" customFormat="1" ht="14.1" customHeight="1" x14ac:dyDescent="0.2">
      <c r="H969" s="42"/>
    </row>
    <row r="970" spans="8:8" s="78" customFormat="1" ht="14.1" customHeight="1" x14ac:dyDescent="0.2">
      <c r="H970" s="42"/>
    </row>
    <row r="971" spans="8:8" s="78" customFormat="1" ht="14.1" customHeight="1" x14ac:dyDescent="0.2">
      <c r="H971" s="42"/>
    </row>
    <row r="972" spans="8:8" s="78" customFormat="1" ht="14.1" customHeight="1" x14ac:dyDescent="0.2">
      <c r="H972" s="42"/>
    </row>
    <row r="973" spans="8:8" s="78" customFormat="1" ht="14.1" customHeight="1" x14ac:dyDescent="0.2">
      <c r="H973" s="42"/>
    </row>
    <row r="974" spans="8:8" s="78" customFormat="1" ht="14.1" customHeight="1" x14ac:dyDescent="0.2">
      <c r="H974" s="42"/>
    </row>
    <row r="975" spans="8:8" s="78" customFormat="1" ht="14.1" customHeight="1" x14ac:dyDescent="0.2">
      <c r="H975" s="42"/>
    </row>
    <row r="976" spans="8:8" s="78" customFormat="1" ht="14.1" customHeight="1" x14ac:dyDescent="0.2">
      <c r="H976" s="42"/>
    </row>
    <row r="977" spans="8:8" s="78" customFormat="1" ht="14.1" customHeight="1" x14ac:dyDescent="0.2">
      <c r="H977" s="42"/>
    </row>
    <row r="978" spans="8:8" s="78" customFormat="1" ht="14.1" customHeight="1" x14ac:dyDescent="0.2">
      <c r="H978" s="42"/>
    </row>
    <row r="979" spans="8:8" s="78" customFormat="1" ht="14.1" customHeight="1" x14ac:dyDescent="0.2">
      <c r="H979" s="42"/>
    </row>
    <row r="980" spans="8:8" s="78" customFormat="1" ht="14.1" customHeight="1" x14ac:dyDescent="0.2">
      <c r="H980" s="42"/>
    </row>
    <row r="981" spans="8:8" s="78" customFormat="1" ht="14.1" customHeight="1" x14ac:dyDescent="0.2">
      <c r="H981" s="42"/>
    </row>
    <row r="982" spans="8:8" s="78" customFormat="1" ht="14.1" customHeight="1" x14ac:dyDescent="0.2">
      <c r="H982" s="42"/>
    </row>
    <row r="983" spans="8:8" s="78" customFormat="1" ht="14.1" customHeight="1" x14ac:dyDescent="0.2">
      <c r="H983" s="42"/>
    </row>
    <row r="984" spans="8:8" s="78" customFormat="1" ht="14.1" customHeight="1" x14ac:dyDescent="0.2">
      <c r="H984" s="42"/>
    </row>
    <row r="985" spans="8:8" s="78" customFormat="1" ht="14.1" customHeight="1" x14ac:dyDescent="0.2">
      <c r="H985" s="42"/>
    </row>
    <row r="986" spans="8:8" s="78" customFormat="1" ht="14.1" customHeight="1" x14ac:dyDescent="0.2">
      <c r="H986" s="42"/>
    </row>
    <row r="987" spans="8:8" s="78" customFormat="1" ht="14.1" customHeight="1" x14ac:dyDescent="0.2">
      <c r="H987" s="42"/>
    </row>
    <row r="988" spans="8:8" s="78" customFormat="1" ht="14.1" customHeight="1" x14ac:dyDescent="0.2">
      <c r="H988" s="42"/>
    </row>
    <row r="989" spans="8:8" s="78" customFormat="1" ht="14.1" customHeight="1" x14ac:dyDescent="0.2">
      <c r="H989" s="42"/>
    </row>
    <row r="990" spans="8:8" s="78" customFormat="1" ht="14.1" customHeight="1" x14ac:dyDescent="0.2">
      <c r="H990" s="42"/>
    </row>
    <row r="991" spans="8:8" s="78" customFormat="1" ht="14.1" customHeight="1" x14ac:dyDescent="0.2">
      <c r="H991" s="42"/>
    </row>
    <row r="992" spans="8:8" s="78" customFormat="1" ht="14.1" customHeight="1" x14ac:dyDescent="0.2">
      <c r="H992" s="42"/>
    </row>
    <row r="993" spans="8:8" s="78" customFormat="1" ht="14.1" customHeight="1" x14ac:dyDescent="0.2">
      <c r="H993" s="42"/>
    </row>
    <row r="994" spans="8:8" s="78" customFormat="1" ht="14.1" customHeight="1" x14ac:dyDescent="0.2">
      <c r="H994" s="42"/>
    </row>
    <row r="995" spans="8:8" s="78" customFormat="1" ht="14.1" customHeight="1" x14ac:dyDescent="0.2">
      <c r="H995" s="42"/>
    </row>
    <row r="996" spans="8:8" s="78" customFormat="1" ht="14.1" customHeight="1" x14ac:dyDescent="0.2">
      <c r="H996" s="42"/>
    </row>
    <row r="997" spans="8:8" s="78" customFormat="1" ht="14.1" customHeight="1" x14ac:dyDescent="0.2">
      <c r="H997" s="42"/>
    </row>
    <row r="998" spans="8:8" s="78" customFormat="1" ht="14.1" customHeight="1" x14ac:dyDescent="0.2">
      <c r="H998" s="42"/>
    </row>
    <row r="999" spans="8:8" s="78" customFormat="1" ht="14.1" customHeight="1" x14ac:dyDescent="0.2">
      <c r="H999" s="42"/>
    </row>
    <row r="1000" spans="8:8" s="78" customFormat="1" ht="14.1" customHeight="1" x14ac:dyDescent="0.2">
      <c r="H1000" s="42"/>
    </row>
    <row r="1001" spans="8:8" s="78" customFormat="1" ht="14.1" customHeight="1" x14ac:dyDescent="0.2">
      <c r="H1001" s="42"/>
    </row>
    <row r="1002" spans="8:8" s="78" customFormat="1" ht="14.1" customHeight="1" x14ac:dyDescent="0.2">
      <c r="H1002" s="42"/>
    </row>
    <row r="1003" spans="8:8" s="78" customFormat="1" ht="14.1" customHeight="1" x14ac:dyDescent="0.2">
      <c r="H1003" s="42"/>
    </row>
    <row r="1004" spans="8:8" s="78" customFormat="1" ht="14.1" customHeight="1" x14ac:dyDescent="0.2">
      <c r="H1004" s="42"/>
    </row>
    <row r="1005" spans="8:8" s="78" customFormat="1" ht="14.1" customHeight="1" x14ac:dyDescent="0.2">
      <c r="H1005" s="42"/>
    </row>
    <row r="1006" spans="8:8" s="78" customFormat="1" ht="14.1" customHeight="1" x14ac:dyDescent="0.2">
      <c r="H1006" s="42"/>
    </row>
    <row r="1007" spans="8:8" s="78" customFormat="1" ht="14.1" customHeight="1" x14ac:dyDescent="0.2">
      <c r="H1007" s="42"/>
    </row>
    <row r="1008" spans="8:8" s="78" customFormat="1" ht="14.1" customHeight="1" x14ac:dyDescent="0.2">
      <c r="H1008" s="42"/>
    </row>
    <row r="1009" spans="8:8" s="78" customFormat="1" ht="14.1" customHeight="1" x14ac:dyDescent="0.2">
      <c r="H1009" s="42"/>
    </row>
    <row r="1010" spans="8:8" s="78" customFormat="1" ht="14.1" customHeight="1" x14ac:dyDescent="0.2">
      <c r="H1010" s="42"/>
    </row>
    <row r="1011" spans="8:8" s="78" customFormat="1" ht="14.1" customHeight="1" x14ac:dyDescent="0.2">
      <c r="H1011" s="42"/>
    </row>
    <row r="1012" spans="8:8" s="78" customFormat="1" ht="14.1" customHeight="1" x14ac:dyDescent="0.2">
      <c r="H1012" s="42"/>
    </row>
    <row r="1013" spans="8:8" s="78" customFormat="1" ht="14.1" customHeight="1" x14ac:dyDescent="0.2">
      <c r="H1013" s="42"/>
    </row>
    <row r="1014" spans="8:8" s="78" customFormat="1" ht="14.1" customHeight="1" x14ac:dyDescent="0.2">
      <c r="H1014" s="42"/>
    </row>
    <row r="1015" spans="8:8" s="78" customFormat="1" ht="14.1" customHeight="1" x14ac:dyDescent="0.2">
      <c r="H1015" s="42"/>
    </row>
    <row r="1016" spans="8:8" s="78" customFormat="1" ht="14.1" customHeight="1" x14ac:dyDescent="0.2">
      <c r="H1016" s="42"/>
    </row>
    <row r="1017" spans="8:8" s="78" customFormat="1" ht="14.1" customHeight="1" x14ac:dyDescent="0.2">
      <c r="H1017" s="42"/>
    </row>
    <row r="1018" spans="8:8" s="78" customFormat="1" ht="14.1" customHeight="1" x14ac:dyDescent="0.2">
      <c r="H1018" s="42"/>
    </row>
    <row r="1019" spans="8:8" s="78" customFormat="1" ht="14.1" customHeight="1" x14ac:dyDescent="0.2">
      <c r="H1019" s="42"/>
    </row>
    <row r="1020" spans="8:8" s="78" customFormat="1" ht="14.1" customHeight="1" x14ac:dyDescent="0.2">
      <c r="H1020" s="42"/>
    </row>
    <row r="1021" spans="8:8" s="78" customFormat="1" ht="14.1" customHeight="1" x14ac:dyDescent="0.2">
      <c r="H1021" s="42"/>
    </row>
    <row r="1022" spans="8:8" s="78" customFormat="1" ht="14.1" customHeight="1" x14ac:dyDescent="0.2">
      <c r="H1022" s="42"/>
    </row>
    <row r="1023" spans="8:8" s="78" customFormat="1" ht="14.1" customHeight="1" x14ac:dyDescent="0.2">
      <c r="H1023" s="42"/>
    </row>
    <row r="1024" spans="8:8" s="78" customFormat="1" ht="14.1" customHeight="1" x14ac:dyDescent="0.2">
      <c r="H1024" s="42"/>
    </row>
    <row r="1025" spans="8:8" s="78" customFormat="1" ht="14.1" customHeight="1" x14ac:dyDescent="0.2">
      <c r="H1025" s="42"/>
    </row>
    <row r="1026" spans="8:8" s="78" customFormat="1" ht="14.1" customHeight="1" x14ac:dyDescent="0.2">
      <c r="H1026" s="42"/>
    </row>
    <row r="1027" spans="8:8" s="78" customFormat="1" ht="14.1" customHeight="1" x14ac:dyDescent="0.2">
      <c r="H1027" s="42"/>
    </row>
    <row r="1028" spans="8:8" s="78" customFormat="1" ht="14.1" customHeight="1" x14ac:dyDescent="0.2">
      <c r="H1028" s="42"/>
    </row>
    <row r="1029" spans="8:8" s="78" customFormat="1" ht="14.1" customHeight="1" x14ac:dyDescent="0.2">
      <c r="H1029" s="42"/>
    </row>
    <row r="1030" spans="8:8" s="78" customFormat="1" ht="14.1" customHeight="1" x14ac:dyDescent="0.2">
      <c r="H1030" s="42"/>
    </row>
    <row r="1031" spans="8:8" s="78" customFormat="1" ht="14.1" customHeight="1" x14ac:dyDescent="0.2">
      <c r="H1031" s="42"/>
    </row>
    <row r="1032" spans="8:8" s="78" customFormat="1" ht="14.1" customHeight="1" x14ac:dyDescent="0.2">
      <c r="H1032" s="42"/>
    </row>
    <row r="1033" spans="8:8" s="78" customFormat="1" ht="14.1" customHeight="1" x14ac:dyDescent="0.2">
      <c r="H1033" s="42"/>
    </row>
    <row r="1034" spans="8:8" s="78" customFormat="1" ht="14.1" customHeight="1" x14ac:dyDescent="0.2">
      <c r="H1034" s="42"/>
    </row>
    <row r="1035" spans="8:8" s="78" customFormat="1" ht="14.1" customHeight="1" x14ac:dyDescent="0.2">
      <c r="H1035" s="42"/>
    </row>
    <row r="1036" spans="8:8" s="78" customFormat="1" ht="14.1" customHeight="1" x14ac:dyDescent="0.2">
      <c r="H1036" s="42"/>
    </row>
    <row r="1037" spans="8:8" s="78" customFormat="1" ht="14.1" customHeight="1" x14ac:dyDescent="0.2">
      <c r="H1037" s="42"/>
    </row>
    <row r="1038" spans="8:8" s="78" customFormat="1" ht="14.1" customHeight="1" x14ac:dyDescent="0.2">
      <c r="H1038" s="42"/>
    </row>
    <row r="1039" spans="8:8" s="78" customFormat="1" ht="14.1" customHeight="1" x14ac:dyDescent="0.2">
      <c r="H1039" s="42"/>
    </row>
    <row r="1040" spans="8:8" s="78" customFormat="1" ht="14.1" customHeight="1" x14ac:dyDescent="0.2">
      <c r="H1040" s="42"/>
    </row>
    <row r="1041" spans="8:8" s="78" customFormat="1" ht="14.1" customHeight="1" x14ac:dyDescent="0.2">
      <c r="H1041" s="42"/>
    </row>
    <row r="1042" spans="8:8" s="78" customFormat="1" ht="14.1" customHeight="1" x14ac:dyDescent="0.2">
      <c r="H1042" s="42"/>
    </row>
    <row r="1043" spans="8:8" s="78" customFormat="1" ht="14.1" customHeight="1" x14ac:dyDescent="0.2">
      <c r="H1043" s="42"/>
    </row>
    <row r="1044" spans="8:8" s="78" customFormat="1" ht="14.1" customHeight="1" x14ac:dyDescent="0.2">
      <c r="H1044" s="42"/>
    </row>
    <row r="1045" spans="8:8" s="78" customFormat="1" ht="14.1" customHeight="1" x14ac:dyDescent="0.2">
      <c r="H1045" s="42"/>
    </row>
    <row r="1046" spans="8:8" s="78" customFormat="1" ht="14.1" customHeight="1" x14ac:dyDescent="0.2">
      <c r="H1046" s="42"/>
    </row>
    <row r="1047" spans="8:8" s="78" customFormat="1" ht="14.1" customHeight="1" x14ac:dyDescent="0.2">
      <c r="H1047" s="42"/>
    </row>
    <row r="1048" spans="8:8" s="78" customFormat="1" ht="14.1" customHeight="1" x14ac:dyDescent="0.2">
      <c r="H1048" s="42"/>
    </row>
    <row r="1049" spans="8:8" s="78" customFormat="1" ht="14.1" customHeight="1" x14ac:dyDescent="0.2">
      <c r="H1049" s="42"/>
    </row>
    <row r="1050" spans="8:8" s="78" customFormat="1" ht="14.1" customHeight="1" x14ac:dyDescent="0.2">
      <c r="H1050" s="42"/>
    </row>
    <row r="1051" spans="8:8" s="78" customFormat="1" ht="14.1" customHeight="1" x14ac:dyDescent="0.2">
      <c r="H1051" s="42"/>
    </row>
    <row r="1052" spans="8:8" s="78" customFormat="1" ht="14.1" customHeight="1" x14ac:dyDescent="0.2">
      <c r="H1052" s="42"/>
    </row>
    <row r="1053" spans="8:8" s="78" customFormat="1" ht="14.1" customHeight="1" x14ac:dyDescent="0.2">
      <c r="H1053" s="42"/>
    </row>
    <row r="1054" spans="8:8" s="78" customFormat="1" ht="14.1" customHeight="1" x14ac:dyDescent="0.2">
      <c r="H1054" s="42"/>
    </row>
    <row r="1055" spans="8:8" s="78" customFormat="1" ht="14.1" customHeight="1" x14ac:dyDescent="0.2">
      <c r="H1055" s="42"/>
    </row>
    <row r="1056" spans="8:8" s="78" customFormat="1" ht="14.1" customHeight="1" x14ac:dyDescent="0.2">
      <c r="H1056" s="42"/>
    </row>
    <row r="1057" spans="8:8" s="78" customFormat="1" ht="14.1" customHeight="1" x14ac:dyDescent="0.2">
      <c r="H1057" s="42"/>
    </row>
    <row r="1058" spans="8:8" s="78" customFormat="1" ht="14.1" customHeight="1" x14ac:dyDescent="0.2">
      <c r="H1058" s="42"/>
    </row>
    <row r="1059" spans="8:8" s="78" customFormat="1" ht="14.1" customHeight="1" x14ac:dyDescent="0.2">
      <c r="H1059" s="42"/>
    </row>
    <row r="1060" spans="8:8" s="78" customFormat="1" ht="14.1" customHeight="1" x14ac:dyDescent="0.2">
      <c r="H1060" s="42"/>
    </row>
    <row r="1061" spans="8:8" s="78" customFormat="1" ht="14.1" customHeight="1" x14ac:dyDescent="0.2">
      <c r="H1061" s="42"/>
    </row>
    <row r="1062" spans="8:8" s="78" customFormat="1" ht="14.1" customHeight="1" x14ac:dyDescent="0.2">
      <c r="H1062" s="42"/>
    </row>
    <row r="1063" spans="8:8" s="78" customFormat="1" ht="14.1" customHeight="1" x14ac:dyDescent="0.2">
      <c r="H1063" s="42"/>
    </row>
    <row r="1064" spans="8:8" s="78" customFormat="1" ht="14.1" customHeight="1" x14ac:dyDescent="0.2">
      <c r="H1064" s="42"/>
    </row>
    <row r="1065" spans="8:8" s="78" customFormat="1" ht="14.1" customHeight="1" x14ac:dyDescent="0.2">
      <c r="H1065" s="42"/>
    </row>
    <row r="1066" spans="8:8" s="78" customFormat="1" ht="14.1" customHeight="1" x14ac:dyDescent="0.2">
      <c r="H1066" s="42"/>
    </row>
    <row r="1067" spans="8:8" s="78" customFormat="1" ht="14.1" customHeight="1" x14ac:dyDescent="0.2">
      <c r="H1067" s="42"/>
    </row>
    <row r="1068" spans="8:8" s="78" customFormat="1" ht="14.1" customHeight="1" x14ac:dyDescent="0.2">
      <c r="H1068" s="42"/>
    </row>
    <row r="1069" spans="8:8" s="78" customFormat="1" ht="14.1" customHeight="1" x14ac:dyDescent="0.2">
      <c r="H1069" s="42"/>
    </row>
    <row r="1070" spans="8:8" s="78" customFormat="1" ht="14.1" customHeight="1" x14ac:dyDescent="0.2">
      <c r="H1070" s="42"/>
    </row>
    <row r="1071" spans="8:8" s="78" customFormat="1" ht="14.1" customHeight="1" x14ac:dyDescent="0.2">
      <c r="H1071" s="42"/>
    </row>
    <row r="1072" spans="8:8" s="78" customFormat="1" ht="14.1" customHeight="1" x14ac:dyDescent="0.2">
      <c r="H1072" s="42"/>
    </row>
    <row r="1073" spans="8:8" s="78" customFormat="1" ht="14.1" customHeight="1" x14ac:dyDescent="0.2">
      <c r="H1073" s="42"/>
    </row>
    <row r="1074" spans="8:8" s="78" customFormat="1" ht="14.1" customHeight="1" x14ac:dyDescent="0.2">
      <c r="H1074" s="42"/>
    </row>
    <row r="1075" spans="8:8" s="78" customFormat="1" ht="14.1" customHeight="1" x14ac:dyDescent="0.2">
      <c r="H1075" s="42"/>
    </row>
    <row r="1076" spans="8:8" s="78" customFormat="1" ht="14.1" customHeight="1" x14ac:dyDescent="0.2">
      <c r="H1076" s="42"/>
    </row>
    <row r="1077" spans="8:8" s="78" customFormat="1" ht="14.1" customHeight="1" x14ac:dyDescent="0.2">
      <c r="H1077" s="42"/>
    </row>
    <row r="1078" spans="8:8" s="78" customFormat="1" ht="14.1" customHeight="1" x14ac:dyDescent="0.2">
      <c r="H1078" s="42"/>
    </row>
    <row r="1079" spans="8:8" s="78" customFormat="1" ht="14.1" customHeight="1" x14ac:dyDescent="0.2">
      <c r="H1079" s="42"/>
    </row>
    <row r="1080" spans="8:8" s="78" customFormat="1" ht="14.1" customHeight="1" x14ac:dyDescent="0.2">
      <c r="H1080" s="42"/>
    </row>
    <row r="1081" spans="8:8" s="78" customFormat="1" ht="14.1" customHeight="1" x14ac:dyDescent="0.2">
      <c r="H1081" s="42"/>
    </row>
    <row r="1082" spans="8:8" s="78" customFormat="1" ht="14.1" customHeight="1" x14ac:dyDescent="0.2">
      <c r="H1082" s="42"/>
    </row>
    <row r="1083" spans="8:8" s="78" customFormat="1" ht="14.1" customHeight="1" x14ac:dyDescent="0.2">
      <c r="H1083" s="42"/>
    </row>
    <row r="1084" spans="8:8" s="78" customFormat="1" ht="14.1" customHeight="1" x14ac:dyDescent="0.2">
      <c r="H1084" s="42"/>
    </row>
    <row r="1085" spans="8:8" s="78" customFormat="1" ht="14.1" customHeight="1" x14ac:dyDescent="0.2">
      <c r="H1085" s="42"/>
    </row>
    <row r="1086" spans="8:8" s="78" customFormat="1" ht="14.1" customHeight="1" x14ac:dyDescent="0.2">
      <c r="H1086" s="42"/>
    </row>
    <row r="1087" spans="8:8" s="78" customFormat="1" ht="14.1" customHeight="1" x14ac:dyDescent="0.2">
      <c r="H1087" s="42"/>
    </row>
    <row r="1088" spans="8:8" s="78" customFormat="1" ht="14.1" customHeight="1" x14ac:dyDescent="0.2">
      <c r="H1088" s="42"/>
    </row>
    <row r="1089" spans="8:8" s="78" customFormat="1" ht="14.1" customHeight="1" x14ac:dyDescent="0.2">
      <c r="H1089" s="42"/>
    </row>
    <row r="1090" spans="8:8" s="78" customFormat="1" ht="14.1" customHeight="1" x14ac:dyDescent="0.2">
      <c r="H1090" s="42"/>
    </row>
    <row r="1091" spans="8:8" s="78" customFormat="1" ht="14.1" customHeight="1" x14ac:dyDescent="0.2">
      <c r="H1091" s="42"/>
    </row>
    <row r="1092" spans="8:8" s="78" customFormat="1" ht="14.1" customHeight="1" x14ac:dyDescent="0.2">
      <c r="H1092" s="42"/>
    </row>
    <row r="1093" spans="8:8" s="78" customFormat="1" ht="14.1" customHeight="1" x14ac:dyDescent="0.2">
      <c r="H1093" s="42"/>
    </row>
    <row r="1094" spans="8:8" s="78" customFormat="1" ht="14.1" customHeight="1" x14ac:dyDescent="0.2">
      <c r="H1094" s="42"/>
    </row>
    <row r="1095" spans="8:8" s="78" customFormat="1" ht="14.1" customHeight="1" x14ac:dyDescent="0.2">
      <c r="H1095" s="42"/>
    </row>
    <row r="1096" spans="8:8" s="78" customFormat="1" ht="14.1" customHeight="1" x14ac:dyDescent="0.2">
      <c r="H1096" s="42"/>
    </row>
    <row r="1097" spans="8:8" s="78" customFormat="1" ht="14.1" customHeight="1" x14ac:dyDescent="0.2">
      <c r="H1097" s="42"/>
    </row>
    <row r="1098" spans="8:8" s="78" customFormat="1" ht="14.1" customHeight="1" x14ac:dyDescent="0.2">
      <c r="H1098" s="42"/>
    </row>
    <row r="1099" spans="8:8" s="78" customFormat="1" ht="14.1" customHeight="1" x14ac:dyDescent="0.2">
      <c r="H1099" s="42"/>
    </row>
    <row r="1100" spans="8:8" s="78" customFormat="1" ht="14.1" customHeight="1" x14ac:dyDescent="0.2">
      <c r="H1100" s="42"/>
    </row>
    <row r="1101" spans="8:8" s="78" customFormat="1" ht="14.1" customHeight="1" x14ac:dyDescent="0.2">
      <c r="H1101" s="42"/>
    </row>
    <row r="1102" spans="8:8" s="78" customFormat="1" ht="14.1" customHeight="1" x14ac:dyDescent="0.2">
      <c r="H1102" s="42"/>
    </row>
    <row r="1103" spans="8:8" s="78" customFormat="1" ht="14.1" customHeight="1" x14ac:dyDescent="0.2">
      <c r="H1103" s="42"/>
    </row>
    <row r="1104" spans="8:8" s="78" customFormat="1" ht="14.1" customHeight="1" x14ac:dyDescent="0.2">
      <c r="H1104" s="42"/>
    </row>
    <row r="1105" spans="8:8" s="78" customFormat="1" ht="14.1" customHeight="1" x14ac:dyDescent="0.2">
      <c r="H1105" s="42"/>
    </row>
    <row r="1106" spans="8:8" s="78" customFormat="1" ht="14.1" customHeight="1" x14ac:dyDescent="0.2">
      <c r="H1106" s="42"/>
    </row>
    <row r="1107" spans="8:8" s="78" customFormat="1" ht="14.1" customHeight="1" x14ac:dyDescent="0.2">
      <c r="H1107" s="42"/>
    </row>
    <row r="1108" spans="8:8" s="78" customFormat="1" ht="14.1" customHeight="1" x14ac:dyDescent="0.2">
      <c r="H1108" s="42"/>
    </row>
    <row r="1109" spans="8:8" s="78" customFormat="1" ht="14.1" customHeight="1" x14ac:dyDescent="0.2">
      <c r="H1109" s="42"/>
    </row>
    <row r="1110" spans="8:8" s="78" customFormat="1" ht="14.1" customHeight="1" x14ac:dyDescent="0.2">
      <c r="H1110" s="42"/>
    </row>
    <row r="1111" spans="8:8" s="78" customFormat="1" ht="14.1" customHeight="1" x14ac:dyDescent="0.2">
      <c r="H1111" s="42"/>
    </row>
    <row r="1112" spans="8:8" s="78" customFormat="1" ht="14.1" customHeight="1" x14ac:dyDescent="0.2">
      <c r="H1112" s="42"/>
    </row>
    <row r="1113" spans="8:8" s="78" customFormat="1" ht="14.1" customHeight="1" x14ac:dyDescent="0.2">
      <c r="H1113" s="42"/>
    </row>
    <row r="1114" spans="8:8" s="78" customFormat="1" ht="14.1" customHeight="1" x14ac:dyDescent="0.2">
      <c r="H1114" s="42"/>
    </row>
    <row r="1115" spans="8:8" s="78" customFormat="1" ht="14.1" customHeight="1" x14ac:dyDescent="0.2">
      <c r="H1115" s="42"/>
    </row>
    <row r="1116" spans="8:8" s="78" customFormat="1" ht="14.1" customHeight="1" x14ac:dyDescent="0.2">
      <c r="H1116" s="42"/>
    </row>
    <row r="1117" spans="8:8" s="78" customFormat="1" ht="14.1" customHeight="1" x14ac:dyDescent="0.2">
      <c r="H1117" s="42"/>
    </row>
    <row r="1118" spans="8:8" s="78" customFormat="1" ht="14.1" customHeight="1" x14ac:dyDescent="0.2">
      <c r="H1118" s="42"/>
    </row>
    <row r="1119" spans="8:8" s="78" customFormat="1" ht="14.1" customHeight="1" x14ac:dyDescent="0.2">
      <c r="H1119" s="42"/>
    </row>
    <row r="1120" spans="8:8" s="78" customFormat="1" ht="14.1" customHeight="1" x14ac:dyDescent="0.2">
      <c r="H1120" s="42"/>
    </row>
    <row r="1121" spans="8:8" s="78" customFormat="1" ht="14.1" customHeight="1" x14ac:dyDescent="0.2">
      <c r="H1121" s="42"/>
    </row>
    <row r="1122" spans="8:8" s="78" customFormat="1" ht="14.1" customHeight="1" x14ac:dyDescent="0.2">
      <c r="H1122" s="42"/>
    </row>
    <row r="1123" spans="8:8" s="78" customFormat="1" ht="14.1" customHeight="1" x14ac:dyDescent="0.2">
      <c r="H1123" s="42"/>
    </row>
    <row r="1124" spans="8:8" s="78" customFormat="1" ht="14.1" customHeight="1" x14ac:dyDescent="0.2">
      <c r="H1124" s="42"/>
    </row>
    <row r="1125" spans="8:8" s="78" customFormat="1" ht="14.1" customHeight="1" x14ac:dyDescent="0.2">
      <c r="H1125" s="42"/>
    </row>
    <row r="1126" spans="8:8" s="78" customFormat="1" ht="14.1" customHeight="1" x14ac:dyDescent="0.2">
      <c r="H1126" s="42"/>
    </row>
    <row r="1127" spans="8:8" s="78" customFormat="1" ht="14.1" customHeight="1" x14ac:dyDescent="0.2">
      <c r="H1127" s="42"/>
    </row>
    <row r="1128" spans="8:8" s="78" customFormat="1" ht="14.1" customHeight="1" x14ac:dyDescent="0.2">
      <c r="H1128" s="42"/>
    </row>
    <row r="1129" spans="8:8" s="78" customFormat="1" ht="14.1" customHeight="1" x14ac:dyDescent="0.2">
      <c r="H1129" s="42"/>
    </row>
    <row r="1130" spans="8:8" s="78" customFormat="1" ht="14.1" customHeight="1" x14ac:dyDescent="0.2">
      <c r="H1130" s="42"/>
    </row>
    <row r="1131" spans="8:8" s="78" customFormat="1" ht="14.1" customHeight="1" x14ac:dyDescent="0.2">
      <c r="H1131" s="42"/>
    </row>
    <row r="1132" spans="8:8" s="78" customFormat="1" ht="14.1" customHeight="1" x14ac:dyDescent="0.2">
      <c r="H1132" s="42"/>
    </row>
    <row r="1133" spans="8:8" s="78" customFormat="1" ht="14.1" customHeight="1" x14ac:dyDescent="0.2">
      <c r="H1133" s="42"/>
    </row>
    <row r="1134" spans="8:8" s="78" customFormat="1" ht="14.1" customHeight="1" x14ac:dyDescent="0.2">
      <c r="H1134" s="42"/>
    </row>
    <row r="1135" spans="8:8" s="78" customFormat="1" ht="14.1" customHeight="1" x14ac:dyDescent="0.2">
      <c r="H1135" s="42"/>
    </row>
    <row r="1136" spans="8:8" s="78" customFormat="1" ht="14.1" customHeight="1" x14ac:dyDescent="0.2">
      <c r="H1136" s="42"/>
    </row>
    <row r="1137" spans="8:8" s="78" customFormat="1" ht="14.1" customHeight="1" x14ac:dyDescent="0.2">
      <c r="H1137" s="42"/>
    </row>
    <row r="1138" spans="8:8" s="78" customFormat="1" ht="14.1" customHeight="1" x14ac:dyDescent="0.2">
      <c r="H1138" s="42"/>
    </row>
    <row r="1139" spans="8:8" s="78" customFormat="1" ht="14.1" customHeight="1" x14ac:dyDescent="0.2">
      <c r="H1139" s="42"/>
    </row>
    <row r="1140" spans="8:8" s="78" customFormat="1" ht="14.1" customHeight="1" x14ac:dyDescent="0.2">
      <c r="H1140" s="42"/>
    </row>
    <row r="1141" spans="8:8" s="78" customFormat="1" ht="14.1" customHeight="1" x14ac:dyDescent="0.2">
      <c r="H1141" s="42"/>
    </row>
    <row r="1142" spans="8:8" s="78" customFormat="1" ht="14.1" customHeight="1" x14ac:dyDescent="0.2">
      <c r="H1142" s="42"/>
    </row>
    <row r="1143" spans="8:8" s="78" customFormat="1" ht="14.1" customHeight="1" x14ac:dyDescent="0.2">
      <c r="H1143" s="42"/>
    </row>
    <row r="1144" spans="8:8" s="78" customFormat="1" ht="14.1" customHeight="1" x14ac:dyDescent="0.2">
      <c r="H1144" s="42"/>
    </row>
    <row r="1145" spans="8:8" s="78" customFormat="1" ht="14.1" customHeight="1" x14ac:dyDescent="0.2">
      <c r="H1145" s="42"/>
    </row>
    <row r="1146" spans="8:8" s="78" customFormat="1" ht="14.1" customHeight="1" x14ac:dyDescent="0.2">
      <c r="H1146" s="42"/>
    </row>
    <row r="1147" spans="8:8" s="78" customFormat="1" ht="14.1" customHeight="1" x14ac:dyDescent="0.2">
      <c r="H1147" s="42"/>
    </row>
    <row r="1148" spans="8:8" s="78" customFormat="1" ht="14.1" customHeight="1" x14ac:dyDescent="0.2">
      <c r="H1148" s="42"/>
    </row>
    <row r="1149" spans="8:8" s="78" customFormat="1" ht="14.1" customHeight="1" x14ac:dyDescent="0.2">
      <c r="H1149" s="42"/>
    </row>
    <row r="1150" spans="8:8" s="78" customFormat="1" ht="14.1" customHeight="1" x14ac:dyDescent="0.2">
      <c r="H1150" s="42"/>
    </row>
    <row r="1151" spans="8:8" s="78" customFormat="1" ht="14.1" customHeight="1" x14ac:dyDescent="0.2">
      <c r="H1151" s="42"/>
    </row>
    <row r="1152" spans="8:8" s="78" customFormat="1" ht="14.1" customHeight="1" x14ac:dyDescent="0.2">
      <c r="H1152" s="42"/>
    </row>
    <row r="1153" spans="8:8" s="78" customFormat="1" ht="14.1" customHeight="1" x14ac:dyDescent="0.2">
      <c r="H1153" s="42"/>
    </row>
    <row r="1154" spans="8:8" s="78" customFormat="1" ht="14.1" customHeight="1" x14ac:dyDescent="0.2">
      <c r="H1154" s="42"/>
    </row>
    <row r="1155" spans="8:8" s="78" customFormat="1" ht="14.1" customHeight="1" x14ac:dyDescent="0.2">
      <c r="H1155" s="42"/>
    </row>
    <row r="1156" spans="8:8" s="78" customFormat="1" ht="14.1" customHeight="1" x14ac:dyDescent="0.2">
      <c r="H1156" s="42"/>
    </row>
    <row r="1157" spans="8:8" s="78" customFormat="1" ht="14.1" customHeight="1" x14ac:dyDescent="0.2">
      <c r="H1157" s="42"/>
    </row>
    <row r="1158" spans="8:8" s="78" customFormat="1" ht="14.1" customHeight="1" x14ac:dyDescent="0.2">
      <c r="H1158" s="42"/>
    </row>
    <row r="1159" spans="8:8" s="78" customFormat="1" ht="14.1" customHeight="1" x14ac:dyDescent="0.2">
      <c r="H1159" s="42"/>
    </row>
    <row r="1160" spans="8:8" s="78" customFormat="1" ht="14.1" customHeight="1" x14ac:dyDescent="0.2">
      <c r="H1160" s="42"/>
    </row>
    <row r="1161" spans="8:8" s="78" customFormat="1" ht="14.1" customHeight="1" x14ac:dyDescent="0.2">
      <c r="H1161" s="42"/>
    </row>
    <row r="1162" spans="8:8" s="78" customFormat="1" ht="14.1" customHeight="1" x14ac:dyDescent="0.2">
      <c r="H1162" s="42"/>
    </row>
    <row r="1163" spans="8:8" s="78" customFormat="1" ht="14.1" customHeight="1" x14ac:dyDescent="0.2">
      <c r="H1163" s="42"/>
    </row>
    <row r="1164" spans="8:8" s="78" customFormat="1" ht="14.1" customHeight="1" x14ac:dyDescent="0.2">
      <c r="H1164" s="42"/>
    </row>
    <row r="1165" spans="8:8" s="78" customFormat="1" ht="14.1" customHeight="1" x14ac:dyDescent="0.2">
      <c r="H1165" s="42"/>
    </row>
    <row r="1166" spans="8:8" s="78" customFormat="1" ht="14.1" customHeight="1" x14ac:dyDescent="0.2">
      <c r="H1166" s="42"/>
    </row>
    <row r="1167" spans="8:8" s="78" customFormat="1" ht="14.1" customHeight="1" x14ac:dyDescent="0.2">
      <c r="H1167" s="42"/>
    </row>
    <row r="1168" spans="8:8" s="78" customFormat="1" ht="14.1" customHeight="1" x14ac:dyDescent="0.2">
      <c r="H1168" s="42"/>
    </row>
    <row r="1169" spans="8:8" s="78" customFormat="1" ht="14.1" customHeight="1" x14ac:dyDescent="0.2">
      <c r="H1169" s="42"/>
    </row>
    <row r="1170" spans="8:8" s="78" customFormat="1" ht="14.1" customHeight="1" x14ac:dyDescent="0.2">
      <c r="H1170" s="42"/>
    </row>
    <row r="1171" spans="8:8" s="78" customFormat="1" ht="14.1" customHeight="1" x14ac:dyDescent="0.2">
      <c r="H1171" s="42"/>
    </row>
    <row r="1172" spans="8:8" s="78" customFormat="1" ht="14.1" customHeight="1" x14ac:dyDescent="0.2">
      <c r="H1172" s="42"/>
    </row>
    <row r="1173" spans="8:8" s="78" customFormat="1" ht="14.1" customHeight="1" x14ac:dyDescent="0.2">
      <c r="H1173" s="42"/>
    </row>
    <row r="1174" spans="8:8" s="78" customFormat="1" ht="14.1" customHeight="1" x14ac:dyDescent="0.2">
      <c r="H1174" s="42"/>
    </row>
    <row r="1175" spans="8:8" s="78" customFormat="1" ht="14.1" customHeight="1" x14ac:dyDescent="0.2">
      <c r="H1175" s="42"/>
    </row>
    <row r="1176" spans="8:8" s="78" customFormat="1" ht="14.1" customHeight="1" x14ac:dyDescent="0.2">
      <c r="H1176" s="42"/>
    </row>
    <row r="1177" spans="8:8" s="78" customFormat="1" ht="14.1" customHeight="1" x14ac:dyDescent="0.2">
      <c r="H1177" s="42"/>
    </row>
    <row r="1178" spans="8:8" s="78" customFormat="1" ht="14.1" customHeight="1" x14ac:dyDescent="0.2">
      <c r="H1178" s="42"/>
    </row>
    <row r="1179" spans="8:8" s="78" customFormat="1" ht="14.1" customHeight="1" x14ac:dyDescent="0.2">
      <c r="H1179" s="42"/>
    </row>
    <row r="1180" spans="8:8" s="78" customFormat="1" ht="14.1" customHeight="1" x14ac:dyDescent="0.2">
      <c r="H1180" s="42"/>
    </row>
    <row r="1181" spans="8:8" s="78" customFormat="1" ht="14.1" customHeight="1" x14ac:dyDescent="0.2">
      <c r="H1181" s="42"/>
    </row>
    <row r="1182" spans="8:8" s="78" customFormat="1" ht="14.1" customHeight="1" x14ac:dyDescent="0.2">
      <c r="H1182" s="42"/>
    </row>
    <row r="1183" spans="8:8" s="78" customFormat="1" ht="14.1" customHeight="1" x14ac:dyDescent="0.2">
      <c r="H1183" s="42"/>
    </row>
    <row r="1184" spans="8:8" s="78" customFormat="1" ht="14.1" customHeight="1" x14ac:dyDescent="0.2">
      <c r="H1184" s="42"/>
    </row>
    <row r="1185" spans="8:8" s="78" customFormat="1" ht="14.1" customHeight="1" x14ac:dyDescent="0.2">
      <c r="H1185" s="42"/>
    </row>
    <row r="1186" spans="8:8" s="78" customFormat="1" ht="14.1" customHeight="1" x14ac:dyDescent="0.2">
      <c r="H1186" s="42"/>
    </row>
    <row r="1187" spans="8:8" s="78" customFormat="1" ht="14.1" customHeight="1" x14ac:dyDescent="0.2">
      <c r="H1187" s="42"/>
    </row>
    <row r="1188" spans="8:8" s="78" customFormat="1" ht="14.1" customHeight="1" x14ac:dyDescent="0.2">
      <c r="H1188" s="42"/>
    </row>
    <row r="1189" spans="8:8" s="78" customFormat="1" ht="14.1" customHeight="1" x14ac:dyDescent="0.2">
      <c r="H1189" s="42"/>
    </row>
    <row r="1190" spans="8:8" s="78" customFormat="1" ht="14.1" customHeight="1" x14ac:dyDescent="0.2">
      <c r="H1190" s="42"/>
    </row>
    <row r="1191" spans="8:8" s="78" customFormat="1" ht="14.1" customHeight="1" x14ac:dyDescent="0.2">
      <c r="H1191" s="42"/>
    </row>
    <row r="1192" spans="8:8" s="78" customFormat="1" ht="14.1" customHeight="1" x14ac:dyDescent="0.2">
      <c r="H1192" s="42"/>
    </row>
    <row r="1193" spans="8:8" s="78" customFormat="1" ht="14.1" customHeight="1" x14ac:dyDescent="0.2">
      <c r="H1193" s="42"/>
    </row>
    <row r="1194" spans="8:8" s="78" customFormat="1" ht="14.1" customHeight="1" x14ac:dyDescent="0.2">
      <c r="H1194" s="42"/>
    </row>
    <row r="1195" spans="8:8" s="78" customFormat="1" ht="14.1" customHeight="1" x14ac:dyDescent="0.2">
      <c r="H1195" s="42"/>
    </row>
    <row r="1196" spans="8:8" s="78" customFormat="1" ht="14.1" customHeight="1" x14ac:dyDescent="0.2">
      <c r="H1196" s="42"/>
    </row>
    <row r="1197" spans="8:8" s="78" customFormat="1" ht="14.1" customHeight="1" x14ac:dyDescent="0.2">
      <c r="H1197" s="42"/>
    </row>
    <row r="1198" spans="8:8" s="78" customFormat="1" ht="14.1" customHeight="1" x14ac:dyDescent="0.2">
      <c r="H1198" s="42"/>
    </row>
    <row r="1199" spans="8:8" s="78" customFormat="1" ht="14.1" customHeight="1" x14ac:dyDescent="0.2">
      <c r="H1199" s="42"/>
    </row>
    <row r="1200" spans="8:8" s="78" customFormat="1" ht="14.1" customHeight="1" x14ac:dyDescent="0.2">
      <c r="H1200" s="42"/>
    </row>
    <row r="1201" spans="8:8" s="78" customFormat="1" ht="14.1" customHeight="1" x14ac:dyDescent="0.2">
      <c r="H1201" s="42"/>
    </row>
    <row r="1202" spans="8:8" s="78" customFormat="1" ht="14.1" customHeight="1" x14ac:dyDescent="0.2">
      <c r="H1202" s="42"/>
    </row>
    <row r="1203" spans="8:8" s="78" customFormat="1" ht="14.1" customHeight="1" x14ac:dyDescent="0.2">
      <c r="H1203" s="42"/>
    </row>
    <row r="1204" spans="8:8" s="78" customFormat="1" ht="14.1" customHeight="1" x14ac:dyDescent="0.2">
      <c r="H1204" s="42"/>
    </row>
    <row r="1205" spans="8:8" s="78" customFormat="1" ht="14.1" customHeight="1" x14ac:dyDescent="0.2">
      <c r="H1205" s="42"/>
    </row>
    <row r="1206" spans="8:8" s="78" customFormat="1" ht="14.1" customHeight="1" x14ac:dyDescent="0.2">
      <c r="H1206" s="42"/>
    </row>
    <row r="1207" spans="8:8" s="78" customFormat="1" ht="14.1" customHeight="1" x14ac:dyDescent="0.2">
      <c r="H1207" s="42"/>
    </row>
    <row r="1208" spans="8:8" s="78" customFormat="1" ht="14.1" customHeight="1" x14ac:dyDescent="0.2">
      <c r="H1208" s="42"/>
    </row>
    <row r="1209" spans="8:8" s="78" customFormat="1" ht="14.1" customHeight="1" x14ac:dyDescent="0.2">
      <c r="H1209" s="42"/>
    </row>
    <row r="1210" spans="8:8" s="78" customFormat="1" ht="14.1" customHeight="1" x14ac:dyDescent="0.2">
      <c r="H1210" s="42"/>
    </row>
    <row r="1211" spans="8:8" s="78" customFormat="1" ht="14.1" customHeight="1" x14ac:dyDescent="0.2">
      <c r="H1211" s="42"/>
    </row>
    <row r="1212" spans="8:8" s="78" customFormat="1" ht="14.1" customHeight="1" x14ac:dyDescent="0.2">
      <c r="H1212" s="42"/>
    </row>
    <row r="1213" spans="8:8" s="78" customFormat="1" ht="14.1" customHeight="1" x14ac:dyDescent="0.2">
      <c r="H1213" s="42"/>
    </row>
    <row r="1214" spans="8:8" s="78" customFormat="1" ht="14.1" customHeight="1" x14ac:dyDescent="0.2">
      <c r="H1214" s="42"/>
    </row>
    <row r="1215" spans="8:8" s="78" customFormat="1" ht="14.1" customHeight="1" x14ac:dyDescent="0.2">
      <c r="H1215" s="42"/>
    </row>
    <row r="1216" spans="8:8" s="78" customFormat="1" ht="14.1" customHeight="1" x14ac:dyDescent="0.2">
      <c r="H1216" s="42"/>
    </row>
    <row r="1217" spans="8:8" s="78" customFormat="1" ht="14.1" customHeight="1" x14ac:dyDescent="0.2">
      <c r="H1217" s="42"/>
    </row>
    <row r="1218" spans="8:8" s="78" customFormat="1" ht="14.1" customHeight="1" x14ac:dyDescent="0.2">
      <c r="H1218" s="42"/>
    </row>
    <row r="1219" spans="8:8" s="78" customFormat="1" ht="14.1" customHeight="1" x14ac:dyDescent="0.2">
      <c r="H1219" s="42"/>
    </row>
    <row r="1220" spans="8:8" s="78" customFormat="1" ht="14.1" customHeight="1" x14ac:dyDescent="0.2">
      <c r="H1220" s="42"/>
    </row>
    <row r="1221" spans="8:8" s="78" customFormat="1" ht="14.1" customHeight="1" x14ac:dyDescent="0.2">
      <c r="H1221" s="42"/>
    </row>
    <row r="1222" spans="8:8" s="78" customFormat="1" ht="14.1" customHeight="1" x14ac:dyDescent="0.2">
      <c r="H1222" s="42"/>
    </row>
    <row r="1223" spans="8:8" s="78" customFormat="1" ht="14.1" customHeight="1" x14ac:dyDescent="0.2">
      <c r="H1223" s="42"/>
    </row>
    <row r="1224" spans="8:8" s="78" customFormat="1" ht="14.1" customHeight="1" x14ac:dyDescent="0.2">
      <c r="H1224" s="42"/>
    </row>
    <row r="1225" spans="8:8" s="78" customFormat="1" ht="14.1" customHeight="1" x14ac:dyDescent="0.2">
      <c r="H1225" s="42"/>
    </row>
    <row r="1226" spans="8:8" s="78" customFormat="1" ht="14.1" customHeight="1" x14ac:dyDescent="0.2">
      <c r="H1226" s="42"/>
    </row>
    <row r="1227" spans="8:8" s="78" customFormat="1" ht="14.1" customHeight="1" x14ac:dyDescent="0.2">
      <c r="H1227" s="42"/>
    </row>
    <row r="1228" spans="8:8" s="78" customFormat="1" ht="14.1" customHeight="1" x14ac:dyDescent="0.2">
      <c r="H1228" s="42"/>
    </row>
    <row r="1229" spans="8:8" s="78" customFormat="1" ht="14.1" customHeight="1" x14ac:dyDescent="0.2">
      <c r="H1229" s="42"/>
    </row>
    <row r="1230" spans="8:8" s="78" customFormat="1" ht="14.1" customHeight="1" x14ac:dyDescent="0.2">
      <c r="H1230" s="42"/>
    </row>
    <row r="1231" spans="8:8" s="78" customFormat="1" ht="14.1" customHeight="1" x14ac:dyDescent="0.2">
      <c r="H1231" s="42"/>
    </row>
    <row r="1232" spans="8:8" s="78" customFormat="1" ht="14.1" customHeight="1" x14ac:dyDescent="0.2">
      <c r="H1232" s="42"/>
    </row>
    <row r="1233" spans="8:8" s="78" customFormat="1" ht="14.1" customHeight="1" x14ac:dyDescent="0.2">
      <c r="H1233" s="42"/>
    </row>
    <row r="1234" spans="8:8" s="78" customFormat="1" ht="14.1" customHeight="1" x14ac:dyDescent="0.2">
      <c r="H1234" s="42"/>
    </row>
    <row r="1235" spans="8:8" s="78" customFormat="1" ht="14.1" customHeight="1" x14ac:dyDescent="0.2">
      <c r="H1235" s="42"/>
    </row>
    <row r="1236" spans="8:8" s="78" customFormat="1" ht="14.1" customHeight="1" x14ac:dyDescent="0.2">
      <c r="H1236" s="42"/>
    </row>
    <row r="1237" spans="8:8" s="78" customFormat="1" ht="14.1" customHeight="1" x14ac:dyDescent="0.2">
      <c r="H1237" s="42"/>
    </row>
    <row r="1238" spans="8:8" s="78" customFormat="1" ht="14.1" customHeight="1" x14ac:dyDescent="0.2">
      <c r="H1238" s="42"/>
    </row>
    <row r="1239" spans="8:8" s="78" customFormat="1" ht="14.1" customHeight="1" x14ac:dyDescent="0.2">
      <c r="H1239" s="42"/>
    </row>
    <row r="1240" spans="8:8" s="78" customFormat="1" ht="14.1" customHeight="1" x14ac:dyDescent="0.2">
      <c r="H1240" s="42"/>
    </row>
    <row r="1241" spans="8:8" s="78" customFormat="1" ht="14.1" customHeight="1" x14ac:dyDescent="0.2">
      <c r="H1241" s="42"/>
    </row>
    <row r="1242" spans="8:8" s="78" customFormat="1" ht="14.1" customHeight="1" x14ac:dyDescent="0.2">
      <c r="H1242" s="42"/>
    </row>
    <row r="1243" spans="8:8" s="78" customFormat="1" ht="14.1" customHeight="1" x14ac:dyDescent="0.2">
      <c r="H1243" s="42"/>
    </row>
    <row r="1244" spans="8:8" s="78" customFormat="1" ht="14.1" customHeight="1" x14ac:dyDescent="0.2">
      <c r="H1244" s="42"/>
    </row>
    <row r="1245" spans="8:8" s="78" customFormat="1" ht="14.1" customHeight="1" x14ac:dyDescent="0.2">
      <c r="H1245" s="42"/>
    </row>
    <row r="1246" spans="8:8" s="78" customFormat="1" ht="14.1" customHeight="1" x14ac:dyDescent="0.2">
      <c r="H1246" s="42"/>
    </row>
    <row r="1247" spans="8:8" s="78" customFormat="1" ht="14.1" customHeight="1" x14ac:dyDescent="0.2">
      <c r="H1247" s="42"/>
    </row>
    <row r="1248" spans="8:8" s="78" customFormat="1" ht="14.1" customHeight="1" x14ac:dyDescent="0.2">
      <c r="H1248" s="42"/>
    </row>
    <row r="1249" spans="8:8" s="78" customFormat="1" ht="14.1" customHeight="1" x14ac:dyDescent="0.2">
      <c r="H1249" s="42"/>
    </row>
    <row r="1250" spans="8:8" s="78" customFormat="1" ht="14.1" customHeight="1" x14ac:dyDescent="0.2">
      <c r="H1250" s="42"/>
    </row>
    <row r="1251" spans="8:8" s="78" customFormat="1" ht="14.1" customHeight="1" x14ac:dyDescent="0.2">
      <c r="H1251" s="42"/>
    </row>
    <row r="1252" spans="8:8" s="78" customFormat="1" ht="14.1" customHeight="1" x14ac:dyDescent="0.2">
      <c r="H1252" s="42"/>
    </row>
    <row r="1253" spans="8:8" s="78" customFormat="1" ht="14.1" customHeight="1" x14ac:dyDescent="0.2">
      <c r="H1253" s="42"/>
    </row>
    <row r="1254" spans="8:8" s="78" customFormat="1" ht="14.1" customHeight="1" x14ac:dyDescent="0.2">
      <c r="H1254" s="42"/>
    </row>
    <row r="1255" spans="8:8" s="78" customFormat="1" ht="14.1" customHeight="1" x14ac:dyDescent="0.2">
      <c r="H1255" s="42"/>
    </row>
    <row r="1256" spans="8:8" s="78" customFormat="1" ht="14.1" customHeight="1" x14ac:dyDescent="0.2">
      <c r="H1256" s="42"/>
    </row>
    <row r="1257" spans="8:8" s="78" customFormat="1" ht="14.1" customHeight="1" x14ac:dyDescent="0.2">
      <c r="H1257" s="42"/>
    </row>
    <row r="1258" spans="8:8" s="78" customFormat="1" ht="14.1" customHeight="1" x14ac:dyDescent="0.2">
      <c r="H1258" s="42"/>
    </row>
    <row r="1259" spans="8:8" s="78" customFormat="1" ht="14.1" customHeight="1" x14ac:dyDescent="0.2">
      <c r="H1259" s="42"/>
    </row>
    <row r="1260" spans="8:8" s="78" customFormat="1" ht="14.1" customHeight="1" x14ac:dyDescent="0.2">
      <c r="H1260" s="42"/>
    </row>
    <row r="1261" spans="8:8" s="78" customFormat="1" ht="14.1" customHeight="1" x14ac:dyDescent="0.2">
      <c r="H1261" s="42"/>
    </row>
    <row r="1262" spans="8:8" s="78" customFormat="1" ht="14.1" customHeight="1" x14ac:dyDescent="0.2">
      <c r="H1262" s="42"/>
    </row>
    <row r="1263" spans="8:8" s="78" customFormat="1" ht="14.1" customHeight="1" x14ac:dyDescent="0.2">
      <c r="H1263" s="42"/>
    </row>
    <row r="1264" spans="8:8" s="78" customFormat="1" ht="14.1" customHeight="1" x14ac:dyDescent="0.2">
      <c r="H1264" s="42"/>
    </row>
    <row r="1265" spans="8:8" s="78" customFormat="1" ht="14.1" customHeight="1" x14ac:dyDescent="0.2">
      <c r="H1265" s="42"/>
    </row>
    <row r="1266" spans="8:8" s="78" customFormat="1" ht="14.1" customHeight="1" x14ac:dyDescent="0.2">
      <c r="H1266" s="42"/>
    </row>
    <row r="1267" spans="8:8" s="78" customFormat="1" ht="14.1" customHeight="1" x14ac:dyDescent="0.2">
      <c r="H1267" s="42"/>
    </row>
    <row r="1268" spans="8:8" s="78" customFormat="1" ht="14.1" customHeight="1" x14ac:dyDescent="0.2">
      <c r="H1268" s="42"/>
    </row>
    <row r="1269" spans="8:8" s="78" customFormat="1" ht="14.1" customHeight="1" x14ac:dyDescent="0.2">
      <c r="H1269" s="42"/>
    </row>
    <row r="1270" spans="8:8" s="78" customFormat="1" ht="14.1" customHeight="1" x14ac:dyDescent="0.2">
      <c r="H1270" s="42"/>
    </row>
    <row r="1271" spans="8:8" s="78" customFormat="1" ht="14.1" customHeight="1" x14ac:dyDescent="0.2">
      <c r="H1271" s="42"/>
    </row>
    <row r="1272" spans="8:8" s="78" customFormat="1" ht="14.1" customHeight="1" x14ac:dyDescent="0.2">
      <c r="H1272" s="42"/>
    </row>
    <row r="1273" spans="8:8" s="78" customFormat="1" ht="14.1" customHeight="1" x14ac:dyDescent="0.2">
      <c r="H1273" s="42"/>
    </row>
    <row r="1274" spans="8:8" s="78" customFormat="1" ht="14.1" customHeight="1" x14ac:dyDescent="0.2">
      <c r="H1274" s="42"/>
    </row>
    <row r="1275" spans="8:8" s="78" customFormat="1" ht="14.1" customHeight="1" x14ac:dyDescent="0.2">
      <c r="H1275" s="42"/>
    </row>
    <row r="1276" spans="8:8" s="78" customFormat="1" ht="14.1" customHeight="1" x14ac:dyDescent="0.2">
      <c r="H1276" s="42"/>
    </row>
    <row r="1277" spans="8:8" s="78" customFormat="1" ht="14.1" customHeight="1" x14ac:dyDescent="0.2">
      <c r="H1277" s="42"/>
    </row>
    <row r="1278" spans="8:8" s="78" customFormat="1" ht="14.1" customHeight="1" x14ac:dyDescent="0.2">
      <c r="H1278" s="42"/>
    </row>
    <row r="1279" spans="8:8" s="78" customFormat="1" ht="14.1" customHeight="1" x14ac:dyDescent="0.2">
      <c r="H1279" s="42"/>
    </row>
    <row r="1280" spans="8:8" s="78" customFormat="1" ht="14.1" customHeight="1" x14ac:dyDescent="0.2">
      <c r="H1280" s="42"/>
    </row>
    <row r="1281" spans="8:8" s="78" customFormat="1" ht="14.1" customHeight="1" x14ac:dyDescent="0.2">
      <c r="H1281" s="42"/>
    </row>
    <row r="1282" spans="8:8" s="78" customFormat="1" ht="14.1" customHeight="1" x14ac:dyDescent="0.2">
      <c r="H1282" s="42"/>
    </row>
    <row r="1283" spans="8:8" s="78" customFormat="1" ht="14.1" customHeight="1" x14ac:dyDescent="0.2">
      <c r="H1283" s="42"/>
    </row>
    <row r="1284" spans="8:8" s="78" customFormat="1" ht="14.1" customHeight="1" x14ac:dyDescent="0.2">
      <c r="H1284" s="42"/>
    </row>
    <row r="1285" spans="8:8" s="78" customFormat="1" ht="14.1" customHeight="1" x14ac:dyDescent="0.2">
      <c r="H1285" s="42"/>
    </row>
    <row r="1286" spans="8:8" s="78" customFormat="1" ht="14.1" customHeight="1" x14ac:dyDescent="0.2">
      <c r="H1286" s="42"/>
    </row>
    <row r="1287" spans="8:8" s="78" customFormat="1" ht="14.1" customHeight="1" x14ac:dyDescent="0.2">
      <c r="H1287" s="42"/>
    </row>
    <row r="1288" spans="8:8" s="78" customFormat="1" ht="14.1" customHeight="1" x14ac:dyDescent="0.2">
      <c r="H1288" s="42"/>
    </row>
    <row r="1289" spans="8:8" s="78" customFormat="1" ht="14.1" customHeight="1" x14ac:dyDescent="0.2">
      <c r="H1289" s="42"/>
    </row>
    <row r="1290" spans="8:8" s="78" customFormat="1" ht="14.1" customHeight="1" x14ac:dyDescent="0.2">
      <c r="H1290" s="42"/>
    </row>
    <row r="1291" spans="8:8" s="78" customFormat="1" ht="14.1" customHeight="1" x14ac:dyDescent="0.2">
      <c r="H1291" s="42"/>
    </row>
    <row r="1292" spans="8:8" s="78" customFormat="1" ht="14.1" customHeight="1" x14ac:dyDescent="0.2">
      <c r="H1292" s="42"/>
    </row>
    <row r="1293" spans="8:8" s="78" customFormat="1" ht="14.1" customHeight="1" x14ac:dyDescent="0.2">
      <c r="H1293" s="42"/>
    </row>
    <row r="1294" spans="8:8" s="78" customFormat="1" ht="14.1" customHeight="1" x14ac:dyDescent="0.2">
      <c r="H1294" s="42"/>
    </row>
    <row r="1295" spans="8:8" s="78" customFormat="1" ht="14.1" customHeight="1" x14ac:dyDescent="0.2">
      <c r="H1295" s="42"/>
    </row>
    <row r="1296" spans="8:8" s="78" customFormat="1" ht="14.1" customHeight="1" x14ac:dyDescent="0.2">
      <c r="H1296" s="42"/>
    </row>
    <row r="1297" spans="8:8" s="78" customFormat="1" ht="14.1" customHeight="1" x14ac:dyDescent="0.2">
      <c r="H1297" s="42"/>
    </row>
    <row r="1298" spans="8:8" s="78" customFormat="1" ht="14.1" customHeight="1" x14ac:dyDescent="0.2">
      <c r="H1298" s="42"/>
    </row>
    <row r="1299" spans="8:8" s="78" customFormat="1" ht="14.1" customHeight="1" x14ac:dyDescent="0.2">
      <c r="H1299" s="42"/>
    </row>
    <row r="1300" spans="8:8" s="78" customFormat="1" ht="14.1" customHeight="1" x14ac:dyDescent="0.2">
      <c r="H1300" s="42"/>
    </row>
    <row r="1301" spans="8:8" s="78" customFormat="1" ht="14.1" customHeight="1" x14ac:dyDescent="0.2">
      <c r="H1301" s="42"/>
    </row>
    <row r="1302" spans="8:8" s="78" customFormat="1" ht="14.1" customHeight="1" x14ac:dyDescent="0.2">
      <c r="H1302" s="42"/>
    </row>
    <row r="1303" spans="8:8" s="78" customFormat="1" ht="14.1" customHeight="1" x14ac:dyDescent="0.2">
      <c r="H1303" s="42"/>
    </row>
    <row r="1304" spans="8:8" s="78" customFormat="1" ht="14.1" customHeight="1" x14ac:dyDescent="0.2">
      <c r="H1304" s="42"/>
    </row>
    <row r="1305" spans="8:8" s="78" customFormat="1" ht="14.1" customHeight="1" x14ac:dyDescent="0.2">
      <c r="H1305" s="42"/>
    </row>
    <row r="1306" spans="8:8" s="78" customFormat="1" ht="14.1" customHeight="1" x14ac:dyDescent="0.2">
      <c r="H1306" s="42"/>
    </row>
    <row r="1307" spans="8:8" s="78" customFormat="1" ht="14.1" customHeight="1" x14ac:dyDescent="0.2">
      <c r="H1307" s="42"/>
    </row>
    <row r="1308" spans="8:8" s="78" customFormat="1" ht="14.1" customHeight="1" x14ac:dyDescent="0.2">
      <c r="H1308" s="42"/>
    </row>
    <row r="1309" spans="8:8" s="78" customFormat="1" ht="14.1" customHeight="1" x14ac:dyDescent="0.2">
      <c r="H1309" s="42"/>
    </row>
    <row r="1310" spans="8:8" s="78" customFormat="1" ht="14.1" customHeight="1" x14ac:dyDescent="0.2">
      <c r="H1310" s="42"/>
    </row>
    <row r="1311" spans="8:8" s="78" customFormat="1" ht="14.1" customHeight="1" x14ac:dyDescent="0.2">
      <c r="H1311" s="42"/>
    </row>
    <row r="1312" spans="8:8" s="78" customFormat="1" ht="14.1" customHeight="1" x14ac:dyDescent="0.2">
      <c r="H1312" s="42"/>
    </row>
    <row r="1313" spans="8:8" s="78" customFormat="1" ht="14.1" customHeight="1" x14ac:dyDescent="0.2">
      <c r="H1313" s="42"/>
    </row>
    <row r="1314" spans="8:8" s="78" customFormat="1" ht="14.1" customHeight="1" x14ac:dyDescent="0.2">
      <c r="H1314" s="42"/>
    </row>
    <row r="1315" spans="8:8" s="78" customFormat="1" ht="14.1" customHeight="1" x14ac:dyDescent="0.2">
      <c r="H1315" s="42"/>
    </row>
    <row r="1316" spans="8:8" s="78" customFormat="1" ht="14.1" customHeight="1" x14ac:dyDescent="0.2">
      <c r="H1316" s="42"/>
    </row>
    <row r="1317" spans="8:8" s="78" customFormat="1" ht="14.1" customHeight="1" x14ac:dyDescent="0.2">
      <c r="H1317" s="42"/>
    </row>
    <row r="1318" spans="8:8" s="78" customFormat="1" ht="14.1" customHeight="1" x14ac:dyDescent="0.2">
      <c r="H1318" s="42"/>
    </row>
    <row r="1319" spans="8:8" s="78" customFormat="1" ht="14.1" customHeight="1" x14ac:dyDescent="0.2">
      <c r="H1319" s="42"/>
    </row>
    <row r="1320" spans="8:8" s="78" customFormat="1" ht="14.1" customHeight="1" x14ac:dyDescent="0.2">
      <c r="H1320" s="42"/>
    </row>
    <row r="1321" spans="8:8" s="78" customFormat="1" ht="14.1" customHeight="1" x14ac:dyDescent="0.2">
      <c r="H1321" s="42"/>
    </row>
    <row r="1322" spans="8:8" s="78" customFormat="1" ht="14.1" customHeight="1" x14ac:dyDescent="0.2">
      <c r="H1322" s="42"/>
    </row>
    <row r="1323" spans="8:8" s="78" customFormat="1" ht="14.1" customHeight="1" x14ac:dyDescent="0.2">
      <c r="H1323" s="42"/>
    </row>
    <row r="1324" spans="8:8" s="78" customFormat="1" ht="14.1" customHeight="1" x14ac:dyDescent="0.2">
      <c r="H1324" s="42"/>
    </row>
    <row r="1325" spans="8:8" s="78" customFormat="1" ht="14.1" customHeight="1" x14ac:dyDescent="0.2">
      <c r="H1325" s="42"/>
    </row>
    <row r="1326" spans="8:8" s="78" customFormat="1" ht="14.1" customHeight="1" x14ac:dyDescent="0.2">
      <c r="H1326" s="42"/>
    </row>
    <row r="1327" spans="8:8" s="78" customFormat="1" ht="14.1" customHeight="1" x14ac:dyDescent="0.2">
      <c r="H1327" s="42"/>
    </row>
    <row r="1328" spans="8:8" s="78" customFormat="1" ht="14.1" customHeight="1" x14ac:dyDescent="0.2">
      <c r="H1328" s="42"/>
    </row>
    <row r="1329" spans="8:8" s="78" customFormat="1" ht="14.1" customHeight="1" x14ac:dyDescent="0.2">
      <c r="H1329" s="42"/>
    </row>
    <row r="1330" spans="8:8" s="78" customFormat="1" ht="14.1" customHeight="1" x14ac:dyDescent="0.2">
      <c r="H1330" s="42"/>
    </row>
    <row r="1331" spans="8:8" s="78" customFormat="1" ht="14.1" customHeight="1" x14ac:dyDescent="0.2">
      <c r="H1331" s="42"/>
    </row>
    <row r="1332" spans="8:8" s="78" customFormat="1" ht="14.1" customHeight="1" x14ac:dyDescent="0.2">
      <c r="H1332" s="42"/>
    </row>
    <row r="1333" spans="8:8" s="78" customFormat="1" ht="14.1" customHeight="1" x14ac:dyDescent="0.2">
      <c r="H1333" s="42"/>
    </row>
    <row r="1334" spans="8:8" s="78" customFormat="1" ht="14.1" customHeight="1" x14ac:dyDescent="0.2">
      <c r="H1334" s="42"/>
    </row>
    <row r="1335" spans="8:8" s="78" customFormat="1" ht="14.1" customHeight="1" x14ac:dyDescent="0.2">
      <c r="H1335" s="42"/>
    </row>
    <row r="1336" spans="8:8" s="78" customFormat="1" ht="14.1" customHeight="1" x14ac:dyDescent="0.2">
      <c r="H1336" s="42"/>
    </row>
    <row r="1337" spans="8:8" s="78" customFormat="1" ht="14.1" customHeight="1" x14ac:dyDescent="0.2">
      <c r="H1337" s="42"/>
    </row>
    <row r="1338" spans="8:8" s="78" customFormat="1" ht="14.1" customHeight="1" x14ac:dyDescent="0.2">
      <c r="H1338" s="42"/>
    </row>
    <row r="1339" spans="8:8" s="78" customFormat="1" ht="14.1" customHeight="1" x14ac:dyDescent="0.2">
      <c r="H1339" s="42"/>
    </row>
    <row r="1340" spans="8:8" s="78" customFormat="1" ht="14.1" customHeight="1" x14ac:dyDescent="0.2">
      <c r="H1340" s="42"/>
    </row>
    <row r="1341" spans="8:8" s="78" customFormat="1" ht="14.1" customHeight="1" x14ac:dyDescent="0.2">
      <c r="H1341" s="42"/>
    </row>
    <row r="1342" spans="8:8" s="78" customFormat="1" ht="14.1" customHeight="1" x14ac:dyDescent="0.2">
      <c r="H1342" s="42"/>
    </row>
    <row r="1343" spans="8:8" s="78" customFormat="1" ht="14.1" customHeight="1" x14ac:dyDescent="0.2">
      <c r="H1343" s="42"/>
    </row>
    <row r="1344" spans="8:8" s="78" customFormat="1" ht="14.1" customHeight="1" x14ac:dyDescent="0.2">
      <c r="H1344" s="42"/>
    </row>
    <row r="1345" spans="8:8" s="78" customFormat="1" ht="14.1" customHeight="1" x14ac:dyDescent="0.2">
      <c r="H1345" s="42"/>
    </row>
    <row r="1346" spans="8:8" s="78" customFormat="1" ht="14.1" customHeight="1" x14ac:dyDescent="0.2">
      <c r="H1346" s="42"/>
    </row>
    <row r="1347" spans="8:8" s="78" customFormat="1" ht="14.1" customHeight="1" x14ac:dyDescent="0.2">
      <c r="H1347" s="42"/>
    </row>
    <row r="1348" spans="8:8" s="78" customFormat="1" ht="14.1" customHeight="1" x14ac:dyDescent="0.2">
      <c r="H1348" s="42"/>
    </row>
    <row r="1349" spans="8:8" s="78" customFormat="1" ht="14.1" customHeight="1" x14ac:dyDescent="0.2">
      <c r="H1349" s="42"/>
    </row>
    <row r="1350" spans="8:8" s="78" customFormat="1" ht="14.1" customHeight="1" x14ac:dyDescent="0.2">
      <c r="H1350" s="42"/>
    </row>
    <row r="1351" spans="8:8" s="78" customFormat="1" ht="14.1" customHeight="1" x14ac:dyDescent="0.2">
      <c r="H1351" s="42"/>
    </row>
    <row r="1352" spans="8:8" s="78" customFormat="1" ht="14.1" customHeight="1" x14ac:dyDescent="0.2">
      <c r="H1352" s="42"/>
    </row>
    <row r="1353" spans="8:8" s="78" customFormat="1" ht="14.1" customHeight="1" x14ac:dyDescent="0.2">
      <c r="H1353" s="42"/>
    </row>
    <row r="1354" spans="8:8" s="78" customFormat="1" ht="14.1" customHeight="1" x14ac:dyDescent="0.2">
      <c r="H1354" s="42"/>
    </row>
    <row r="1355" spans="8:8" s="78" customFormat="1" ht="14.1" customHeight="1" x14ac:dyDescent="0.2">
      <c r="H1355" s="42"/>
    </row>
    <row r="1356" spans="8:8" s="78" customFormat="1" ht="14.1" customHeight="1" x14ac:dyDescent="0.2">
      <c r="H1356" s="42"/>
    </row>
    <row r="1357" spans="8:8" s="78" customFormat="1" ht="14.1" customHeight="1" x14ac:dyDescent="0.2">
      <c r="H1357" s="42"/>
    </row>
    <row r="1358" spans="8:8" s="78" customFormat="1" ht="14.1" customHeight="1" x14ac:dyDescent="0.2">
      <c r="H1358" s="42"/>
    </row>
    <row r="1359" spans="8:8" s="78" customFormat="1" ht="14.1" customHeight="1" x14ac:dyDescent="0.2">
      <c r="H1359" s="42"/>
    </row>
    <row r="1360" spans="8:8" s="78" customFormat="1" ht="14.1" customHeight="1" x14ac:dyDescent="0.2">
      <c r="H1360" s="42"/>
    </row>
    <row r="1361" spans="8:8" s="78" customFormat="1" ht="14.1" customHeight="1" x14ac:dyDescent="0.2">
      <c r="H1361" s="42"/>
    </row>
    <row r="1362" spans="8:8" s="78" customFormat="1" ht="14.1" customHeight="1" x14ac:dyDescent="0.2">
      <c r="H1362" s="42"/>
    </row>
    <row r="1363" spans="8:8" s="78" customFormat="1" ht="14.1" customHeight="1" x14ac:dyDescent="0.2">
      <c r="H1363" s="42"/>
    </row>
    <row r="1364" spans="8:8" s="78" customFormat="1" ht="14.1" customHeight="1" x14ac:dyDescent="0.2">
      <c r="H1364" s="42"/>
    </row>
    <row r="1365" spans="8:8" s="78" customFormat="1" ht="14.1" customHeight="1" x14ac:dyDescent="0.2">
      <c r="H1365" s="42"/>
    </row>
    <row r="1366" spans="8:8" s="78" customFormat="1" ht="14.1" customHeight="1" x14ac:dyDescent="0.2">
      <c r="H1366" s="42"/>
    </row>
    <row r="1367" spans="8:8" s="78" customFormat="1" ht="14.1" customHeight="1" x14ac:dyDescent="0.2">
      <c r="H1367" s="42"/>
    </row>
    <row r="1368" spans="8:8" s="78" customFormat="1" ht="14.1" customHeight="1" x14ac:dyDescent="0.2">
      <c r="H1368" s="42"/>
    </row>
    <row r="1369" spans="8:8" s="78" customFormat="1" ht="14.1" customHeight="1" x14ac:dyDescent="0.2">
      <c r="H1369" s="42"/>
    </row>
    <row r="1370" spans="8:8" s="78" customFormat="1" ht="14.1" customHeight="1" x14ac:dyDescent="0.2">
      <c r="H1370" s="42"/>
    </row>
    <row r="1371" spans="8:8" s="78" customFormat="1" ht="14.1" customHeight="1" x14ac:dyDescent="0.2">
      <c r="H1371" s="42"/>
    </row>
    <row r="1372" spans="8:8" s="78" customFormat="1" ht="14.1" customHeight="1" x14ac:dyDescent="0.2">
      <c r="H1372" s="42"/>
    </row>
    <row r="1373" spans="8:8" s="78" customFormat="1" ht="14.1" customHeight="1" x14ac:dyDescent="0.2">
      <c r="H1373" s="42"/>
    </row>
    <row r="1374" spans="8:8" s="78" customFormat="1" ht="14.1" customHeight="1" x14ac:dyDescent="0.2">
      <c r="H1374" s="42"/>
    </row>
    <row r="1375" spans="8:8" s="78" customFormat="1" ht="14.1" customHeight="1" x14ac:dyDescent="0.2">
      <c r="H1375" s="42"/>
    </row>
    <row r="1376" spans="8:8" s="78" customFormat="1" ht="14.1" customHeight="1" x14ac:dyDescent="0.2">
      <c r="H1376" s="42"/>
    </row>
    <row r="1377" spans="8:8" s="78" customFormat="1" ht="14.1" customHeight="1" x14ac:dyDescent="0.2">
      <c r="H1377" s="42"/>
    </row>
    <row r="1378" spans="8:8" s="78" customFormat="1" ht="14.1" customHeight="1" x14ac:dyDescent="0.2">
      <c r="H1378" s="42"/>
    </row>
    <row r="1379" spans="8:8" s="78" customFormat="1" ht="14.1" customHeight="1" x14ac:dyDescent="0.2">
      <c r="H1379" s="42"/>
    </row>
    <row r="1380" spans="8:8" s="78" customFormat="1" ht="14.1" customHeight="1" x14ac:dyDescent="0.2">
      <c r="H1380" s="42"/>
    </row>
    <row r="1381" spans="8:8" s="78" customFormat="1" ht="14.1" customHeight="1" x14ac:dyDescent="0.2">
      <c r="H1381" s="42"/>
    </row>
    <row r="1382" spans="8:8" s="78" customFormat="1" ht="14.1" customHeight="1" x14ac:dyDescent="0.2">
      <c r="H1382" s="42"/>
    </row>
    <row r="1383" spans="8:8" s="78" customFormat="1" ht="14.1" customHeight="1" x14ac:dyDescent="0.2">
      <c r="H1383" s="42"/>
    </row>
    <row r="1384" spans="8:8" s="78" customFormat="1" ht="14.1" customHeight="1" x14ac:dyDescent="0.2">
      <c r="H1384" s="42"/>
    </row>
    <row r="1385" spans="8:8" s="78" customFormat="1" ht="14.1" customHeight="1" x14ac:dyDescent="0.2">
      <c r="H1385" s="42"/>
    </row>
    <row r="1386" spans="8:8" s="78" customFormat="1" ht="14.1" customHeight="1" x14ac:dyDescent="0.2">
      <c r="H1386" s="42"/>
    </row>
    <row r="1387" spans="8:8" s="78" customFormat="1" ht="14.1" customHeight="1" x14ac:dyDescent="0.2">
      <c r="H1387" s="42"/>
    </row>
    <row r="1388" spans="8:8" s="78" customFormat="1" ht="14.1" customHeight="1" x14ac:dyDescent="0.2">
      <c r="H1388" s="42"/>
    </row>
    <row r="1389" spans="8:8" s="78" customFormat="1" ht="14.1" customHeight="1" x14ac:dyDescent="0.2">
      <c r="H1389" s="42"/>
    </row>
    <row r="1390" spans="8:8" s="78" customFormat="1" ht="14.1" customHeight="1" x14ac:dyDescent="0.2">
      <c r="H1390" s="42"/>
    </row>
    <row r="1391" spans="8:8" s="78" customFormat="1" ht="14.1" customHeight="1" x14ac:dyDescent="0.2">
      <c r="H1391" s="42"/>
    </row>
    <row r="1392" spans="8:8" s="78" customFormat="1" ht="14.1" customHeight="1" x14ac:dyDescent="0.2">
      <c r="H1392" s="42"/>
    </row>
    <row r="1393" spans="8:8" s="78" customFormat="1" ht="14.1" customHeight="1" x14ac:dyDescent="0.2">
      <c r="H1393" s="42"/>
    </row>
    <row r="1394" spans="8:8" s="78" customFormat="1" ht="14.1" customHeight="1" x14ac:dyDescent="0.2">
      <c r="H1394" s="42"/>
    </row>
    <row r="1395" spans="8:8" s="78" customFormat="1" ht="14.1" customHeight="1" x14ac:dyDescent="0.2">
      <c r="H1395" s="42"/>
    </row>
    <row r="1396" spans="8:8" s="78" customFormat="1" ht="14.1" customHeight="1" x14ac:dyDescent="0.2">
      <c r="H1396" s="42"/>
    </row>
    <row r="1397" spans="8:8" s="78" customFormat="1" ht="14.1" customHeight="1" x14ac:dyDescent="0.2">
      <c r="H1397" s="42"/>
    </row>
    <row r="1398" spans="8:8" s="78" customFormat="1" ht="14.1" customHeight="1" x14ac:dyDescent="0.2">
      <c r="H1398" s="42"/>
    </row>
    <row r="1399" spans="8:8" s="78" customFormat="1" ht="14.1" customHeight="1" x14ac:dyDescent="0.2">
      <c r="H1399" s="42"/>
    </row>
    <row r="1400" spans="8:8" s="78" customFormat="1" ht="14.1" customHeight="1" x14ac:dyDescent="0.2">
      <c r="H1400" s="42"/>
    </row>
    <row r="1401" spans="8:8" s="78" customFormat="1" ht="14.1" customHeight="1" x14ac:dyDescent="0.2">
      <c r="H1401" s="42"/>
    </row>
    <row r="1402" spans="8:8" s="78" customFormat="1" ht="14.1" customHeight="1" x14ac:dyDescent="0.2">
      <c r="H1402" s="42"/>
    </row>
    <row r="1403" spans="8:8" s="78" customFormat="1" ht="14.1" customHeight="1" x14ac:dyDescent="0.2">
      <c r="H1403" s="42"/>
    </row>
    <row r="1404" spans="8:8" s="78" customFormat="1" ht="14.1" customHeight="1" x14ac:dyDescent="0.2">
      <c r="H1404" s="42"/>
    </row>
    <row r="1405" spans="8:8" s="78" customFormat="1" ht="14.1" customHeight="1" x14ac:dyDescent="0.2">
      <c r="H1405" s="42"/>
    </row>
    <row r="1406" spans="8:8" s="78" customFormat="1" ht="14.1" customHeight="1" x14ac:dyDescent="0.2">
      <c r="H1406" s="42"/>
    </row>
    <row r="1407" spans="8:8" s="78" customFormat="1" ht="14.1" customHeight="1" x14ac:dyDescent="0.2">
      <c r="H1407" s="42"/>
    </row>
    <row r="1408" spans="8:8" s="78" customFormat="1" ht="14.1" customHeight="1" x14ac:dyDescent="0.2">
      <c r="H1408" s="42"/>
    </row>
    <row r="1409" spans="8:8" s="78" customFormat="1" ht="14.1" customHeight="1" x14ac:dyDescent="0.2">
      <c r="H1409" s="42"/>
    </row>
    <row r="1410" spans="8:8" s="78" customFormat="1" ht="14.1" customHeight="1" x14ac:dyDescent="0.2">
      <c r="H1410" s="42"/>
    </row>
    <row r="1411" spans="8:8" s="78" customFormat="1" ht="14.1" customHeight="1" x14ac:dyDescent="0.2">
      <c r="H1411" s="42"/>
    </row>
    <row r="1412" spans="8:8" s="78" customFormat="1" ht="14.1" customHeight="1" x14ac:dyDescent="0.2">
      <c r="H1412" s="42"/>
    </row>
    <row r="1413" spans="8:8" s="78" customFormat="1" ht="14.1" customHeight="1" x14ac:dyDescent="0.2">
      <c r="H1413" s="42"/>
    </row>
    <row r="1414" spans="8:8" s="78" customFormat="1" ht="14.1" customHeight="1" x14ac:dyDescent="0.2">
      <c r="H1414" s="42"/>
    </row>
    <row r="1415" spans="8:8" s="78" customFormat="1" ht="14.1" customHeight="1" x14ac:dyDescent="0.2">
      <c r="H1415" s="42"/>
    </row>
    <row r="1416" spans="8:8" s="78" customFormat="1" ht="14.1" customHeight="1" x14ac:dyDescent="0.2">
      <c r="H1416" s="42"/>
    </row>
    <row r="1417" spans="8:8" s="78" customFormat="1" ht="14.1" customHeight="1" x14ac:dyDescent="0.2">
      <c r="H1417" s="42"/>
    </row>
    <row r="1418" spans="8:8" s="78" customFormat="1" ht="14.1" customHeight="1" x14ac:dyDescent="0.2">
      <c r="H1418" s="42"/>
    </row>
    <row r="1419" spans="8:8" s="78" customFormat="1" ht="14.1" customHeight="1" x14ac:dyDescent="0.2">
      <c r="H1419" s="42"/>
    </row>
    <row r="1420" spans="8:8" s="78" customFormat="1" ht="14.1" customHeight="1" x14ac:dyDescent="0.2">
      <c r="H1420" s="42"/>
    </row>
    <row r="1421" spans="8:8" s="78" customFormat="1" ht="14.1" customHeight="1" x14ac:dyDescent="0.2">
      <c r="H1421" s="42"/>
    </row>
    <row r="1422" spans="8:8" s="78" customFormat="1" ht="14.1" customHeight="1" x14ac:dyDescent="0.2">
      <c r="H1422" s="42"/>
    </row>
    <row r="1423" spans="8:8" s="78" customFormat="1" ht="14.1" customHeight="1" x14ac:dyDescent="0.2">
      <c r="H1423" s="42"/>
    </row>
    <row r="1424" spans="8:8" s="78" customFormat="1" ht="14.1" customHeight="1" x14ac:dyDescent="0.2">
      <c r="H1424" s="42"/>
    </row>
    <row r="1425" spans="8:8" s="78" customFormat="1" ht="14.1" customHeight="1" x14ac:dyDescent="0.2">
      <c r="H1425" s="42"/>
    </row>
    <row r="1426" spans="8:8" s="78" customFormat="1" ht="14.1" customHeight="1" x14ac:dyDescent="0.2">
      <c r="H1426" s="42"/>
    </row>
    <row r="1427" spans="8:8" s="78" customFormat="1" ht="14.1" customHeight="1" x14ac:dyDescent="0.2">
      <c r="H1427" s="42"/>
    </row>
    <row r="1428" spans="8:8" s="78" customFormat="1" ht="14.1" customHeight="1" x14ac:dyDescent="0.2">
      <c r="H1428" s="42"/>
    </row>
    <row r="1429" spans="8:8" s="78" customFormat="1" ht="14.1" customHeight="1" x14ac:dyDescent="0.2">
      <c r="H1429" s="42"/>
    </row>
    <row r="1430" spans="8:8" s="78" customFormat="1" ht="14.1" customHeight="1" x14ac:dyDescent="0.2">
      <c r="H1430" s="42"/>
    </row>
    <row r="1431" spans="8:8" s="78" customFormat="1" ht="14.1" customHeight="1" x14ac:dyDescent="0.2">
      <c r="H1431" s="42"/>
    </row>
    <row r="1432" spans="8:8" s="78" customFormat="1" ht="14.1" customHeight="1" x14ac:dyDescent="0.2">
      <c r="H1432" s="42"/>
    </row>
    <row r="1433" spans="8:8" s="78" customFormat="1" ht="14.1" customHeight="1" x14ac:dyDescent="0.2">
      <c r="H1433" s="42"/>
    </row>
    <row r="1434" spans="8:8" s="78" customFormat="1" ht="14.1" customHeight="1" x14ac:dyDescent="0.2">
      <c r="H1434" s="42"/>
    </row>
    <row r="1435" spans="8:8" s="78" customFormat="1" ht="14.1" customHeight="1" x14ac:dyDescent="0.2">
      <c r="H1435" s="42"/>
    </row>
    <row r="1436" spans="8:8" s="78" customFormat="1" ht="14.1" customHeight="1" x14ac:dyDescent="0.2">
      <c r="H1436" s="42"/>
    </row>
    <row r="1437" spans="8:8" s="78" customFormat="1" ht="14.1" customHeight="1" x14ac:dyDescent="0.2">
      <c r="H1437" s="42"/>
    </row>
    <row r="1438" spans="8:8" s="78" customFormat="1" ht="14.1" customHeight="1" x14ac:dyDescent="0.2">
      <c r="H1438" s="42"/>
    </row>
    <row r="1439" spans="8:8" s="78" customFormat="1" ht="14.1" customHeight="1" x14ac:dyDescent="0.2">
      <c r="H1439" s="42"/>
    </row>
    <row r="1440" spans="8:8" s="78" customFormat="1" ht="14.1" customHeight="1" x14ac:dyDescent="0.2">
      <c r="H1440" s="42"/>
    </row>
    <row r="1441" spans="8:8" s="78" customFormat="1" ht="14.1" customHeight="1" x14ac:dyDescent="0.2">
      <c r="H1441" s="42"/>
    </row>
    <row r="1442" spans="8:8" s="78" customFormat="1" ht="14.1" customHeight="1" x14ac:dyDescent="0.2">
      <c r="H1442" s="42"/>
    </row>
    <row r="1443" spans="8:8" s="78" customFormat="1" ht="14.1" customHeight="1" x14ac:dyDescent="0.2">
      <c r="H1443" s="42"/>
    </row>
    <row r="1444" spans="8:8" s="78" customFormat="1" ht="14.1" customHeight="1" x14ac:dyDescent="0.2">
      <c r="H1444" s="42"/>
    </row>
    <row r="1445" spans="8:8" s="78" customFormat="1" ht="14.1" customHeight="1" x14ac:dyDescent="0.2">
      <c r="H1445" s="42"/>
    </row>
    <row r="1446" spans="8:8" s="78" customFormat="1" ht="14.1" customHeight="1" x14ac:dyDescent="0.2">
      <c r="H1446" s="1"/>
    </row>
    <row r="1447" spans="8:8" s="78" customFormat="1" ht="14.1" customHeight="1" x14ac:dyDescent="0.2">
      <c r="H1447" s="1"/>
    </row>
    <row r="1448" spans="8:8" s="78" customFormat="1" ht="14.1" customHeight="1" x14ac:dyDescent="0.2">
      <c r="H1448" s="1"/>
    </row>
    <row r="1449" spans="8:8" s="78" customFormat="1" ht="14.1" customHeight="1" x14ac:dyDescent="0.2">
      <c r="H1449" s="1"/>
    </row>
    <row r="1450" spans="8:8" s="78" customFormat="1" ht="14.1" customHeight="1" x14ac:dyDescent="0.2">
      <c r="H1450" s="1"/>
    </row>
    <row r="1451" spans="8:8" s="78" customFormat="1" ht="14.1" customHeight="1" x14ac:dyDescent="0.2">
      <c r="H1451" s="1"/>
    </row>
    <row r="1452" spans="8:8" s="78" customFormat="1" ht="14.1" customHeight="1" x14ac:dyDescent="0.2">
      <c r="H1452" s="1"/>
    </row>
    <row r="1453" spans="8:8" s="78" customFormat="1" ht="14.1" customHeight="1" x14ac:dyDescent="0.2">
      <c r="H1453" s="1"/>
    </row>
    <row r="1454" spans="8:8" s="78" customFormat="1" ht="14.1" customHeight="1" x14ac:dyDescent="0.2">
      <c r="H1454" s="1"/>
    </row>
    <row r="1455" spans="8:8" s="78" customFormat="1" ht="14.1" customHeight="1" x14ac:dyDescent="0.2">
      <c r="H1455" s="1"/>
    </row>
    <row r="1456" spans="8:8" s="78" customFormat="1" ht="14.1" customHeight="1" x14ac:dyDescent="0.2">
      <c r="H1456" s="1"/>
    </row>
    <row r="1457" spans="8:8" s="78" customFormat="1" ht="14.1" customHeight="1" x14ac:dyDescent="0.2">
      <c r="H1457" s="1"/>
    </row>
    <row r="1458" spans="8:8" s="78" customFormat="1" ht="14.1" customHeight="1" x14ac:dyDescent="0.2">
      <c r="H1458" s="1"/>
    </row>
    <row r="1459" spans="8:8" s="78" customFormat="1" ht="14.1" customHeight="1" x14ac:dyDescent="0.2">
      <c r="H1459" s="1"/>
    </row>
    <row r="1460" spans="8:8" s="78" customFormat="1" ht="14.1" customHeight="1" x14ac:dyDescent="0.2"/>
    <row r="1461" spans="8:8" s="78" customFormat="1" ht="14.1" customHeight="1" x14ac:dyDescent="0.2"/>
    <row r="1462" spans="8:8" s="78" customFormat="1" ht="14.1" customHeight="1" x14ac:dyDescent="0.2"/>
  </sheetData>
  <printOptions horizontalCentered="1"/>
  <pageMargins left="0.75" right="0.75" top="1" bottom="0.75" header="0.75" footer="0.75"/>
  <pageSetup scale="65" fitToHeight="0" orientation="landscape" r:id="rId1"/>
  <headerFooter alignWithMargins="0">
    <oddHeader>&amp;C&amp;10Exhibit L-3</oddHeader>
  </headerFooter>
  <ignoredErrors>
    <ignoredError sqref="G16 E30:G30 E17:G22 I16:I22 E23:F23 F29 G23:I29 G38:I3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9FEDA-4184-4A7E-A90E-68D9F2A74273}">
  <dimension ref="A1:Y42"/>
  <sheetViews>
    <sheetView workbookViewId="0">
      <selection activeCell="B18" sqref="B18"/>
    </sheetView>
  </sheetViews>
  <sheetFormatPr defaultColWidth="11.25" defaultRowHeight="14.25" x14ac:dyDescent="0.2"/>
  <cols>
    <col min="1" max="1" width="35.5" style="94" customWidth="1"/>
    <col min="2" max="2" width="1.75" style="94" customWidth="1"/>
    <col min="3" max="3" width="12" style="94" customWidth="1"/>
    <col min="4" max="4" width="1.75" style="94" customWidth="1"/>
    <col min="5" max="5" width="12" style="94" customWidth="1"/>
    <col min="6" max="6" width="1.75" style="94" customWidth="1"/>
    <col min="7" max="7" width="12" style="94" customWidth="1"/>
    <col min="8" max="8" width="1.75" style="94" customWidth="1"/>
    <col min="9" max="9" width="12" style="94" customWidth="1"/>
    <col min="10" max="10" width="1.75" style="94" customWidth="1"/>
    <col min="11" max="11" width="13.875" style="94" customWidth="1"/>
    <col min="12" max="12" width="1.75" style="94" customWidth="1"/>
    <col min="13" max="13" width="13.875" style="94" customWidth="1"/>
    <col min="14" max="16384" width="11.25" style="94"/>
  </cols>
  <sheetData>
    <row r="1" spans="1:25" ht="15.75" x14ac:dyDescent="0.25">
      <c r="A1" s="92" t="s">
        <v>64</v>
      </c>
      <c r="B1" s="93"/>
      <c r="C1" s="93"/>
      <c r="D1" s="93"/>
      <c r="E1" s="93"/>
      <c r="F1" s="93"/>
      <c r="G1" s="93"/>
      <c r="H1" s="93"/>
      <c r="I1" s="93"/>
    </row>
    <row r="2" spans="1:25" ht="15.75" x14ac:dyDescent="0.25">
      <c r="A2" s="92" t="s">
        <v>65</v>
      </c>
      <c r="B2" s="93"/>
      <c r="C2" s="93"/>
      <c r="D2" s="93"/>
      <c r="E2" s="93"/>
      <c r="F2" s="93"/>
      <c r="G2" s="93"/>
      <c r="H2" s="93"/>
      <c r="I2" s="93"/>
    </row>
    <row r="3" spans="1:25" ht="15.75" x14ac:dyDescent="0.25">
      <c r="A3" s="92" t="s">
        <v>66</v>
      </c>
      <c r="B3" s="93"/>
      <c r="C3" s="93"/>
      <c r="D3" s="93"/>
      <c r="E3" s="93"/>
      <c r="F3" s="93"/>
      <c r="G3" s="95"/>
      <c r="H3" s="93"/>
      <c r="I3" s="93"/>
    </row>
    <row r="4" spans="1:25" ht="15.75" x14ac:dyDescent="0.25">
      <c r="A4" s="96"/>
      <c r="B4" s="93"/>
      <c r="C4" s="93"/>
      <c r="D4" s="93"/>
      <c r="E4" s="93"/>
      <c r="F4" s="93"/>
      <c r="G4" s="95"/>
      <c r="H4" s="97"/>
      <c r="I4" s="97"/>
      <c r="J4" s="98"/>
      <c r="K4" s="98"/>
      <c r="L4" s="98"/>
      <c r="M4" s="98"/>
    </row>
    <row r="5" spans="1:25" ht="15.75" x14ac:dyDescent="0.25">
      <c r="A5" s="99"/>
      <c r="B5" s="93"/>
      <c r="C5" s="93"/>
      <c r="D5" s="93"/>
      <c r="E5" s="93"/>
      <c r="F5" s="93"/>
      <c r="G5" s="95"/>
      <c r="H5" s="97"/>
      <c r="I5" s="97"/>
      <c r="J5" s="98"/>
      <c r="K5" s="98"/>
      <c r="L5" s="98"/>
      <c r="M5" s="98"/>
    </row>
    <row r="6" spans="1:25" ht="15.75" x14ac:dyDescent="0.25">
      <c r="A6" s="96"/>
      <c r="B6" s="93"/>
      <c r="C6" s="93"/>
      <c r="D6" s="93"/>
      <c r="E6" s="93"/>
      <c r="F6" s="93"/>
      <c r="G6" s="95"/>
      <c r="H6" s="97"/>
      <c r="I6" s="97"/>
      <c r="J6" s="98"/>
      <c r="K6" s="98"/>
      <c r="L6" s="98"/>
      <c r="M6" s="98"/>
    </row>
    <row r="7" spans="1:25" ht="15.75" x14ac:dyDescent="0.25">
      <c r="A7" s="93" t="s">
        <v>67</v>
      </c>
      <c r="B7" s="93"/>
      <c r="C7" s="93"/>
      <c r="D7" s="97"/>
      <c r="E7" s="97"/>
      <c r="F7" s="97"/>
      <c r="G7" s="97"/>
      <c r="H7" s="97"/>
      <c r="I7" s="97"/>
    </row>
    <row r="8" spans="1:25" ht="15.75" x14ac:dyDescent="0.25">
      <c r="A8" s="93" t="s">
        <v>68</v>
      </c>
      <c r="B8" s="93"/>
      <c r="C8" s="93"/>
      <c r="D8" s="118" t="s">
        <v>69</v>
      </c>
      <c r="E8" s="119"/>
      <c r="F8" s="119"/>
      <c r="G8" s="119"/>
      <c r="H8" s="119"/>
      <c r="I8" s="119"/>
      <c r="O8" s="100"/>
      <c r="Y8" s="100"/>
    </row>
    <row r="9" spans="1:25" ht="15.75" x14ac:dyDescent="0.25">
      <c r="A9" s="101" t="s">
        <v>70</v>
      </c>
      <c r="B9" s="102"/>
      <c r="C9" s="102"/>
      <c r="D9" s="102"/>
      <c r="E9" s="103" t="s">
        <v>71</v>
      </c>
      <c r="F9" s="103"/>
      <c r="G9" s="103" t="s">
        <v>2</v>
      </c>
      <c r="H9" s="103"/>
      <c r="I9" s="104" t="s">
        <v>72</v>
      </c>
    </row>
    <row r="10" spans="1:25" x14ac:dyDescent="0.2">
      <c r="A10" s="105"/>
      <c r="D10" s="106"/>
      <c r="E10" s="106"/>
      <c r="F10" s="106"/>
      <c r="G10" s="106"/>
      <c r="H10" s="106"/>
      <c r="I10" s="107"/>
    </row>
    <row r="11" spans="1:25" ht="15.75" x14ac:dyDescent="0.25">
      <c r="A11" s="108" t="s">
        <v>73</v>
      </c>
      <c r="D11" s="109" t="s">
        <v>9</v>
      </c>
      <c r="E11" s="110">
        <v>950000</v>
      </c>
      <c r="F11" s="111" t="s">
        <v>9</v>
      </c>
      <c r="G11" s="110">
        <v>245000</v>
      </c>
      <c r="H11" s="111" t="s">
        <v>9</v>
      </c>
      <c r="I11" s="110">
        <f>+E11+G11</f>
        <v>1195000</v>
      </c>
    </row>
    <row r="12" spans="1:25" ht="15.75" x14ac:dyDescent="0.25">
      <c r="A12" s="108" t="s">
        <v>73</v>
      </c>
      <c r="E12" s="110">
        <v>1100000</v>
      </c>
      <c r="F12" s="110"/>
      <c r="G12" s="110">
        <v>205000</v>
      </c>
      <c r="H12" s="110"/>
      <c r="I12" s="110">
        <f>+E12+G12</f>
        <v>1305000</v>
      </c>
    </row>
    <row r="13" spans="1:25" ht="15.75" x14ac:dyDescent="0.25">
      <c r="A13" s="108" t="s">
        <v>73</v>
      </c>
      <c r="E13" s="110">
        <v>925000</v>
      </c>
      <c r="F13" s="110"/>
      <c r="G13" s="110">
        <v>175000</v>
      </c>
      <c r="H13" s="110"/>
      <c r="I13" s="110">
        <f t="shared" ref="I13:I20" si="0">+E13+G13</f>
        <v>1100000</v>
      </c>
    </row>
    <row r="14" spans="1:25" ht="15.75" x14ac:dyDescent="0.25">
      <c r="A14" s="108" t="s">
        <v>73</v>
      </c>
      <c r="E14" s="110">
        <v>725000</v>
      </c>
      <c r="F14" s="110"/>
      <c r="G14" s="110">
        <v>132000</v>
      </c>
      <c r="H14" s="110"/>
      <c r="I14" s="110">
        <f t="shared" si="0"/>
        <v>857000</v>
      </c>
    </row>
    <row r="15" spans="1:25" ht="15.75" x14ac:dyDescent="0.25">
      <c r="A15" s="108" t="s">
        <v>73</v>
      </c>
      <c r="E15" s="110">
        <v>650000</v>
      </c>
      <c r="F15" s="110"/>
      <c r="G15" s="110">
        <v>97000</v>
      </c>
      <c r="H15" s="110"/>
      <c r="I15" s="110">
        <f t="shared" si="0"/>
        <v>747000</v>
      </c>
    </row>
    <row r="16" spans="1:25" ht="15.75" x14ac:dyDescent="0.25">
      <c r="A16" s="108" t="s">
        <v>73</v>
      </c>
      <c r="E16" s="110">
        <v>550000</v>
      </c>
      <c r="F16" s="110"/>
      <c r="G16" s="110">
        <v>68000</v>
      </c>
      <c r="H16" s="110"/>
      <c r="I16" s="110">
        <f t="shared" si="0"/>
        <v>618000</v>
      </c>
    </row>
    <row r="17" spans="1:13" ht="15.75" x14ac:dyDescent="0.25">
      <c r="A17" s="108" t="s">
        <v>73</v>
      </c>
      <c r="E17" s="110">
        <v>450000</v>
      </c>
      <c r="F17" s="110"/>
      <c r="G17" s="110">
        <v>67000</v>
      </c>
      <c r="H17" s="110"/>
      <c r="I17" s="110">
        <f t="shared" si="0"/>
        <v>517000</v>
      </c>
    </row>
    <row r="18" spans="1:13" ht="15.75" x14ac:dyDescent="0.25">
      <c r="A18" s="108" t="s">
        <v>73</v>
      </c>
      <c r="E18" s="110">
        <v>450000</v>
      </c>
      <c r="F18" s="110"/>
      <c r="G18" s="110">
        <v>32000</v>
      </c>
      <c r="H18" s="110"/>
      <c r="I18" s="110">
        <f t="shared" si="0"/>
        <v>482000</v>
      </c>
    </row>
    <row r="19" spans="1:13" ht="15.75" x14ac:dyDescent="0.25">
      <c r="A19" s="108" t="s">
        <v>73</v>
      </c>
      <c r="E19" s="110">
        <v>125000</v>
      </c>
      <c r="F19" s="110"/>
      <c r="G19" s="110">
        <v>22500</v>
      </c>
      <c r="H19" s="110"/>
      <c r="I19" s="110">
        <f t="shared" si="0"/>
        <v>147500</v>
      </c>
    </row>
    <row r="20" spans="1:13" ht="15.75" x14ac:dyDescent="0.25">
      <c r="A20" s="108" t="s">
        <v>73</v>
      </c>
      <c r="D20" s="112"/>
      <c r="E20" s="113">
        <v>125000</v>
      </c>
      <c r="F20" s="113"/>
      <c r="G20" s="113">
        <v>12500</v>
      </c>
      <c r="H20" s="113"/>
      <c r="I20" s="113">
        <f t="shared" si="0"/>
        <v>137500</v>
      </c>
    </row>
    <row r="21" spans="1:13" x14ac:dyDescent="0.2">
      <c r="E21" s="110"/>
      <c r="F21" s="110"/>
      <c r="G21" s="110"/>
      <c r="H21" s="110"/>
      <c r="I21" s="110"/>
    </row>
    <row r="22" spans="1:13" ht="15" thickBot="1" x14ac:dyDescent="0.25">
      <c r="A22" s="94" t="s">
        <v>72</v>
      </c>
      <c r="D22" s="114" t="s">
        <v>9</v>
      </c>
      <c r="E22" s="115">
        <f>SUM(E11:E21)</f>
        <v>6050000</v>
      </c>
      <c r="F22" s="114" t="s">
        <v>9</v>
      </c>
      <c r="G22" s="115">
        <f>SUM(G11:G21)</f>
        <v>1056000</v>
      </c>
      <c r="H22" s="114" t="s">
        <v>9</v>
      </c>
      <c r="I22" s="115">
        <f>SUM(I11:I21)</f>
        <v>7106000</v>
      </c>
    </row>
    <row r="23" spans="1:13" ht="15" thickTop="1" x14ac:dyDescent="0.2">
      <c r="D23" s="116"/>
      <c r="E23" s="110"/>
      <c r="F23" s="116"/>
      <c r="G23" s="110"/>
      <c r="H23" s="116"/>
      <c r="I23" s="110"/>
    </row>
    <row r="24" spans="1:13" x14ac:dyDescent="0.2">
      <c r="D24" s="116"/>
      <c r="E24" s="110"/>
      <c r="F24" s="116"/>
      <c r="G24" s="110"/>
      <c r="H24" s="116"/>
      <c r="I24" s="110"/>
    </row>
    <row r="25" spans="1:13" x14ac:dyDescent="0.2">
      <c r="B25" s="106"/>
      <c r="C25" s="107"/>
      <c r="D25" s="107"/>
      <c r="E25" s="107"/>
      <c r="F25" s="107"/>
    </row>
    <row r="26" spans="1:13" x14ac:dyDescent="0.2">
      <c r="A26" s="117"/>
      <c r="G26" s="110"/>
    </row>
    <row r="27" spans="1:13" x14ac:dyDescent="0.2">
      <c r="F27" s="116"/>
      <c r="G27" s="110"/>
      <c r="H27" s="116"/>
      <c r="I27" s="110"/>
      <c r="J27" s="116"/>
      <c r="K27" s="110"/>
      <c r="L27" s="107"/>
      <c r="M27" s="107"/>
    </row>
    <row r="28" spans="1:13" x14ac:dyDescent="0.2">
      <c r="B28" s="106"/>
      <c r="D28" s="106"/>
      <c r="E28" s="107"/>
      <c r="F28" s="107"/>
      <c r="G28" s="107"/>
      <c r="H28" s="107"/>
      <c r="L28" s="107"/>
      <c r="M28" s="107"/>
    </row>
    <row r="29" spans="1:13" x14ac:dyDescent="0.2">
      <c r="A29" s="117"/>
      <c r="C29" s="117"/>
      <c r="I29" s="110"/>
      <c r="L29" s="107"/>
      <c r="M29" s="107"/>
    </row>
    <row r="30" spans="1:13" x14ac:dyDescent="0.2">
      <c r="F30" s="116"/>
      <c r="G30" s="110"/>
      <c r="H30" s="116"/>
      <c r="I30" s="110"/>
      <c r="J30" s="116"/>
      <c r="K30" s="110"/>
      <c r="L30" s="107"/>
      <c r="M30" s="107"/>
    </row>
    <row r="31" spans="1:13" x14ac:dyDescent="0.2">
      <c r="D31" s="106"/>
      <c r="E31" s="107"/>
      <c r="F31" s="107"/>
      <c r="G31" s="107"/>
      <c r="H31" s="107"/>
      <c r="L31" s="107"/>
      <c r="M31" s="107"/>
    </row>
    <row r="32" spans="1:13" x14ac:dyDescent="0.2">
      <c r="A32" s="117"/>
      <c r="C32" s="117"/>
      <c r="I32" s="110"/>
      <c r="L32" s="107"/>
      <c r="M32" s="107"/>
    </row>
    <row r="33" spans="1:13" x14ac:dyDescent="0.2">
      <c r="F33" s="116"/>
      <c r="G33" s="110"/>
      <c r="H33" s="116"/>
      <c r="I33" s="110"/>
      <c r="J33" s="116"/>
      <c r="K33" s="110"/>
      <c r="L33" s="107"/>
      <c r="M33" s="107"/>
    </row>
    <row r="34" spans="1:13" x14ac:dyDescent="0.2">
      <c r="D34" s="106"/>
      <c r="E34" s="107"/>
      <c r="F34" s="107"/>
      <c r="G34" s="107"/>
      <c r="H34" s="107"/>
      <c r="L34" s="107"/>
      <c r="M34" s="107"/>
    </row>
    <row r="35" spans="1:13" x14ac:dyDescent="0.2">
      <c r="A35" s="117"/>
      <c r="C35" s="117"/>
      <c r="I35" s="110"/>
      <c r="L35" s="107"/>
      <c r="M35" s="107"/>
    </row>
    <row r="36" spans="1:13" x14ac:dyDescent="0.2">
      <c r="F36" s="116"/>
      <c r="G36" s="110"/>
      <c r="H36" s="116"/>
      <c r="I36" s="110"/>
      <c r="J36" s="116"/>
      <c r="K36" s="110"/>
      <c r="L36" s="107"/>
      <c r="M36" s="107"/>
    </row>
    <row r="37" spans="1:13" x14ac:dyDescent="0.2">
      <c r="D37" s="106"/>
      <c r="E37" s="107"/>
      <c r="F37" s="107"/>
      <c r="G37" s="107"/>
      <c r="H37" s="107"/>
      <c r="L37" s="107"/>
      <c r="M37" s="107"/>
    </row>
    <row r="38" spans="1:13" x14ac:dyDescent="0.2">
      <c r="A38" s="117"/>
      <c r="C38" s="117"/>
      <c r="I38" s="110"/>
    </row>
    <row r="39" spans="1:13" x14ac:dyDescent="0.2">
      <c r="F39" s="116"/>
      <c r="G39" s="110"/>
      <c r="H39" s="116"/>
      <c r="I39" s="110"/>
      <c r="J39" s="116"/>
      <c r="K39" s="110"/>
    </row>
    <row r="40" spans="1:13" x14ac:dyDescent="0.2">
      <c r="D40" s="106"/>
      <c r="E40" s="107"/>
      <c r="F40" s="107"/>
      <c r="G40" s="107"/>
      <c r="H40" s="107"/>
    </row>
    <row r="41" spans="1:13" x14ac:dyDescent="0.2">
      <c r="A41" s="117"/>
      <c r="C41" s="117"/>
      <c r="I41" s="110"/>
    </row>
    <row r="42" spans="1:13" x14ac:dyDescent="0.2">
      <c r="F42" s="116"/>
      <c r="G42" s="110"/>
      <c r="H42" s="116"/>
      <c r="I42" s="110"/>
      <c r="J42" s="116"/>
      <c r="K42" s="110"/>
    </row>
  </sheetData>
  <mergeCells count="1">
    <mergeCell ref="D8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Changes in Leases Obligations</vt:lpstr>
      <vt:lpstr>Lease Requirements</vt:lpstr>
      <vt:lpstr>'Changes in Leases Obligations'!Print_Area</vt:lpstr>
    </vt:vector>
  </TitlesOfParts>
  <Company>State of Tennessee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</dc:creator>
  <cp:lastModifiedBy>Andy Diehl</cp:lastModifiedBy>
  <cp:lastPrinted>2022-07-13T16:23:16Z</cp:lastPrinted>
  <dcterms:created xsi:type="dcterms:W3CDTF">2000-08-08T19:21:02Z</dcterms:created>
  <dcterms:modified xsi:type="dcterms:W3CDTF">2022-08-09T20:49:38Z</dcterms:modified>
</cp:coreProperties>
</file>